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5" windowWidth="12120" windowHeight="6090" tabRatio="599" activeTab="2"/>
  </bookViews>
  <sheets>
    <sheet name="2008-09 allocations" sheetId="1" r:id="rId1"/>
    <sheet name="2009-10 allocations" sheetId="2" r:id="rId2"/>
    <sheet name="2010-11 allocations" sheetId="3" r:id="rId3"/>
  </sheets>
  <definedNames>
    <definedName name="_xlnm.Print_Area" localSheetId="0">'2008-09 allocations'!$1:$157</definedName>
    <definedName name="_xlnm.Print_Titles" localSheetId="0">'2008-09 allocations'!$3:$5</definedName>
    <definedName name="_xlnm.Print_Titles" localSheetId="1">'2009-10 allocations'!$3:$4</definedName>
    <definedName name="_xlnm.Print_Titles" localSheetId="2">'2010-11 allocations'!$3:$4</definedName>
  </definedNames>
  <calcPr fullCalcOnLoad="1"/>
</workbook>
</file>

<file path=xl/sharedStrings.xml><?xml version="1.0" encoding="utf-8"?>
<sst xmlns="http://schemas.openxmlformats.org/spreadsheetml/2006/main" count="613" uniqueCount="206">
  <si>
    <t>School Lunch Grant</t>
  </si>
  <si>
    <t>Ethnic Minority Achievement (EMAG)</t>
  </si>
  <si>
    <t>Targeted Support for Secondary Strategy</t>
  </si>
  <si>
    <t>Corporation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</si>
  <si>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</si>
  <si>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</si>
  <si>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</si>
  <si>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</si>
  <si>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</si>
  <si>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</si>
  <si>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</si>
  <si>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</si>
  <si>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</si>
  <si>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</si>
  <si>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</si>
  <si>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</si>
  <si>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Barking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</si>
  <si>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</si>
  <si>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</si>
  <si>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</si>
  <si>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</si>
  <si>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</si>
  <si>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</si>
  <si>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</si>
  <si>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</si>
  <si>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</si>
  <si>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</si>
  <si>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</si>
  <si>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</si>
  <si>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</si>
  <si>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</si>
  <si>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</si>
  <si>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</si>
  <si>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</si>
  <si>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</si>
  <si>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</si>
  <si>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</si>
  <si>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</si>
  <si>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</si>
  <si>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</si>
  <si>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</si>
  <si>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</si>
  <si>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</si>
  <si>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</si>
  <si>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</si>
  <si>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</si>
  <si>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</si>
  <si>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</si>
  <si>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</si>
  <si>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</si>
  <si>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</si>
  <si>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</si>
  <si>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</si>
  <si>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</si>
  <si>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</si>
  <si>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</si>
  <si>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</si>
  <si>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</si>
  <si>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</si>
  <si>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</si>
  <si>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</si>
  <si>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</si>
  <si>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</si>
  <si>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</si>
  <si>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</si>
  <si>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</si>
  <si>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</si>
  <si>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</si>
  <si>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</si>
  <si>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</si>
  <si>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</si>
  <si>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</si>
  <si>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Isles Of Scilly</t>
  </si>
  <si>
    <t>Bath and N.E Somerset</t>
  </si>
  <si>
    <t>Bristol</t>
  </si>
  <si>
    <t>North Somerset</t>
  </si>
  <si>
    <t>South Gloucestershire</t>
  </si>
  <si>
    <t>Hartlepool</t>
  </si>
  <si>
    <t>Middlesborough</t>
  </si>
  <si>
    <t>Redcar and Cleveland</t>
  </si>
  <si>
    <t>Stockton-on-Tees</t>
  </si>
  <si>
    <t>Kingston-upon-Hull</t>
  </si>
  <si>
    <t>East Riding of Yorkshire</t>
  </si>
  <si>
    <t>North East Lincolnshire</t>
  </si>
  <si>
    <t>North Lincolnshire</t>
  </si>
  <si>
    <t>North Yorkshire</t>
  </si>
  <si>
    <t>York</t>
  </si>
  <si>
    <t>Bedfordshire</t>
  </si>
  <si>
    <t>Luton</t>
  </si>
  <si>
    <t>Buckinghamshire</t>
  </si>
  <si>
    <t>Milton Keynes</t>
  </si>
  <si>
    <t>Derbyshire</t>
  </si>
  <si>
    <t>Derby City</t>
  </si>
  <si>
    <t>Dorset</t>
  </si>
  <si>
    <t>Poole</t>
  </si>
  <si>
    <t>Bournemouth</t>
  </si>
  <si>
    <t>Durham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</si>
  <si>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</si>
  <si>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</si>
  <si>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</si>
  <si>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</si>
  <si>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</si>
  <si>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</si>
  <si>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</si>
  <si>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Leicester City</t>
  </si>
  <si>
    <t>Rutland</t>
  </si>
  <si>
    <t>Staffordshire</t>
  </si>
  <si>
    <t>Stoke-on-Trent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</si>
  <si>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</si>
  <si>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</si>
  <si>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</si>
  <si>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</si>
  <si>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</si>
  <si>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</si>
  <si>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</si>
  <si>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</si>
  <si>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</si>
  <si>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</si>
  <si>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Cheshire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</si>
  <si>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</si>
  <si>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</si>
  <si>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</si>
  <si>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</si>
  <si>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</si>
  <si>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</si>
  <si>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</si>
  <si>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</si>
  <si>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</si>
  <si>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</si>
  <si>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</si>
  <si>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</si>
  <si>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</si>
  <si>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</si>
  <si>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</si>
  <si>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</si>
  <si>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Nottingham City</t>
  </si>
  <si>
    <t>Shropshire</t>
  </si>
  <si>
    <t>Telford and Wrekin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</si>
  <si>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</si>
  <si>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</si>
  <si>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</si>
  <si>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</si>
  <si>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</si>
  <si>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</si>
  <si>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</si>
  <si>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</si>
  <si>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</si>
  <si>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</si>
  <si>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</si>
  <si>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</si>
  <si>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</si>
  <si>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</si>
  <si>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</si>
  <si>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England Totals</t>
  </si>
  <si>
    <t>LA No.</t>
  </si>
  <si>
    <t>Grant No.</t>
  </si>
  <si>
    <t xml:space="preserve">Extended Schools - Sustainability </t>
  </si>
  <si>
    <t>Local authority name</t>
  </si>
  <si>
    <t>£</t>
  </si>
  <si>
    <t>STANDARDS FUND               2008-2009                         ALLOCATIONS</t>
  </si>
  <si>
    <t xml:space="preserve">Targeted Support for Primary Strategy </t>
  </si>
  <si>
    <t>Playing for Success (LA contribution)</t>
  </si>
  <si>
    <t>Playing for Success Total Allocation</t>
  </si>
  <si>
    <t>Annex C</t>
  </si>
  <si>
    <t xml:space="preserve"> </t>
  </si>
  <si>
    <t>Total Music Allocation</t>
  </si>
  <si>
    <t>Music  - formula allocation</t>
  </si>
  <si>
    <t>Music - baseline allocation</t>
  </si>
  <si>
    <t>Playing for Success (DCSF Grant)</t>
  </si>
  <si>
    <t xml:space="preserve"> Targeted Improvement Grant</t>
  </si>
  <si>
    <t>City Challenge</t>
  </si>
  <si>
    <t>1.6b</t>
  </si>
  <si>
    <t>Extended Schools Subsidy</t>
  </si>
  <si>
    <t>Making Good Progress Pilots</t>
  </si>
  <si>
    <t>Total Music Allocation (Provisional)</t>
  </si>
  <si>
    <t>Bedford Borough</t>
  </si>
  <si>
    <t>Central Bedfordshire</t>
  </si>
  <si>
    <t>Cheshire East</t>
  </si>
  <si>
    <t>Cheshire West &amp; Chester</t>
  </si>
  <si>
    <t>Cheshire West and Chester</t>
  </si>
  <si>
    <t>n/a</t>
  </si>
  <si>
    <t xml:space="preserve">Early Years: Extending &amp; increasing flexibility of free entitlement for 3-4 yr olds </t>
  </si>
  <si>
    <t>Key Stage 4 Engagement Programme</t>
  </si>
  <si>
    <t>Playing for Success (DCSF Grant) (Provisional)</t>
  </si>
  <si>
    <t>Playing for Success Total Allocation (Provisional)</t>
  </si>
  <si>
    <t>Music - baseline allocation (Final)</t>
  </si>
  <si>
    <t>STANDARDS FUND  2009-2010  ALLOCATIONS</t>
  </si>
  <si>
    <t>1.6a</t>
  </si>
  <si>
    <t>Targeted Improvement Grant</t>
  </si>
  <si>
    <t>Extended Schools - Sustainability</t>
  </si>
  <si>
    <t>National Challenge</t>
  </si>
  <si>
    <t>1.5a</t>
  </si>
  <si>
    <t>1-2-1 Tuition and Participation KS2 early roll out</t>
  </si>
  <si>
    <t xml:space="preserve">Extended Schools - Subsidy </t>
  </si>
  <si>
    <r>
      <t>Early Years: Extending &amp; increasing flexibility of free entitlement for 3-4 yr olds (Provisional)</t>
    </r>
    <r>
      <rPr>
        <b/>
        <sz val="12"/>
        <rFont val="Arial"/>
        <family val="2"/>
      </rPr>
      <t xml:space="preserve"> *</t>
    </r>
  </si>
  <si>
    <t xml:space="preserve">* </t>
  </si>
  <si>
    <t>Teachernet, Document bank</t>
  </si>
  <si>
    <t xml:space="preserve">For further details on the 'Early Years: Extending &amp; increasing flexibility of free entitlement of 3-4 yr olds' 2010-11 provisional allocation, please refer to the technical note accessible via the following link: </t>
  </si>
  <si>
    <t>1-2-1 Tuition (Previously Making Good Progress)</t>
  </si>
  <si>
    <t>STANDARDS FUND 2010-2011 ALLOCATIONS</t>
  </si>
  <si>
    <r>
      <t xml:space="preserve">School Lunch Grant </t>
    </r>
    <r>
      <rPr>
        <b/>
        <vertAlign val="superscript"/>
        <sz val="8"/>
        <rFont val="Arial"/>
        <family val="2"/>
      </rPr>
      <t>1</t>
    </r>
  </si>
  <si>
    <r>
      <t xml:space="preserve">Ethnic Minority Achievement (EMAG) </t>
    </r>
    <r>
      <rPr>
        <b/>
        <vertAlign val="superscript"/>
        <sz val="8"/>
        <rFont val="Arial"/>
        <family val="2"/>
      </rPr>
      <t>2</t>
    </r>
  </si>
  <si>
    <r>
      <t xml:space="preserve">2 </t>
    </r>
    <r>
      <rPr>
        <b/>
        <sz val="10"/>
        <rFont val="Arial"/>
        <family val="2"/>
      </rPr>
      <t>Allocations may be subject to adjustment where the LA has allocated funding to an academy in 2009-10.</t>
    </r>
  </si>
  <si>
    <r>
      <t>1</t>
    </r>
    <r>
      <rPr>
        <b/>
        <sz val="10"/>
        <rFont val="Arial"/>
        <family val="2"/>
      </rPr>
      <t xml:space="preserve"> Allocations may be subject to adjustments where an academy opens in 2010-11</t>
    </r>
  </si>
  <si>
    <r>
      <t xml:space="preserve">Music  - formula allocation (Final) </t>
    </r>
    <r>
      <rPr>
        <b/>
        <i/>
        <vertAlign val="superscript"/>
        <sz val="8"/>
        <rFont val="Arial"/>
        <family val="2"/>
      </rPr>
      <t>2</t>
    </r>
  </si>
  <si>
    <t>Annex C (Updated March 2010)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</si>
</sst>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_-* #,##0.0_-;\-* #,##0.0_-;_-* &quot;-&quot;??_-;_-@_-"/>
    <numFmt numFmtId="169" formatCode="_-* #,##0_-;\-* #,##0_-;_-* &quot;-&quot;??_-;_-@_-"/>
    <numFmt numFmtId="170" formatCode="0.000000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_-;\-* #,##0.000_-;_-* &quot;-&quot;??_-;_-@_-"/>
    <numFmt numFmtId="177" formatCode="_-* #,##0.0000_-;\-* #,##0.0000_-;_-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2" fillId="0" borderId="0">
      <alignment horizontal="left" wrapText="1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3" fontId="1" fillId="0" borderId="0">
      <alignment horizontal="right"/>
      <protection/>
    </xf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8" fontId="1" fillId="0" borderId="0" xfId="53" applyNumberFormat="1" applyFont="1" applyFill="1" applyBorder="1" applyAlignment="1">
      <alignment horizontal="center" vertical="center" wrapText="1"/>
      <protection/>
    </xf>
    <xf numFmtId="38" fontId="2" fillId="0" borderId="0" xfId="53" applyNumberFormat="1" applyFont="1" applyFill="1" applyBorder="1" applyAlignment="1">
      <alignment horizontal="center" wrapText="1"/>
      <protection/>
    </xf>
    <xf numFmtId="38" fontId="2" fillId="0" borderId="0" xfId="53" applyNumberFormat="1" applyFont="1" applyFill="1" applyBorder="1" applyAlignment="1">
      <alignment wrapText="1"/>
      <protection/>
    </xf>
    <xf numFmtId="0" fontId="2" fillId="0" borderId="0" xfId="15" applyFont="1">
      <alignment/>
      <protection/>
    </xf>
    <xf numFmtId="0" fontId="2" fillId="0" borderId="0" xfId="15" applyFont="1" applyFill="1" applyBorder="1" applyAlignment="1">
      <alignment horizontal="center"/>
      <protection/>
    </xf>
    <xf numFmtId="3" fontId="2" fillId="0" borderId="0" xfId="15" applyNumberFormat="1" applyFont="1" applyFill="1" applyBorder="1" applyAlignment="1">
      <alignment horizontal="center"/>
      <protection/>
    </xf>
    <xf numFmtId="0" fontId="1" fillId="0" borderId="0" xfId="15" applyFont="1" applyFill="1" applyBorder="1">
      <alignment/>
      <protection/>
    </xf>
    <xf numFmtId="38" fontId="1" fillId="0" borderId="0" xfId="61" applyNumberFormat="1" applyFont="1" applyFill="1" applyBorder="1" applyAlignment="1">
      <alignment horizontal="center" vertical="center"/>
      <protection/>
    </xf>
    <xf numFmtId="38" fontId="1" fillId="0" borderId="0" xfId="60" applyNumberFormat="1" applyFont="1" applyFill="1" applyBorder="1" applyAlignment="1">
      <alignment vertical="center"/>
      <protection/>
    </xf>
    <xf numFmtId="0" fontId="1" fillId="0" borderId="0" xfId="15" applyFont="1">
      <alignment/>
      <protection/>
    </xf>
    <xf numFmtId="0" fontId="2" fillId="0" borderId="0" xfId="15" applyFont="1" applyAlignment="1">
      <alignment vertical="center"/>
      <protection/>
    </xf>
    <xf numFmtId="38" fontId="1" fillId="0" borderId="0" xfId="53" applyNumberFormat="1" applyFont="1" applyFill="1" applyBorder="1" applyAlignment="1">
      <alignment horizontal="left" vertical="center" wrapText="1"/>
      <protection/>
    </xf>
    <xf numFmtId="38" fontId="2" fillId="0" borderId="11" xfId="53" applyNumberFormat="1" applyFont="1" applyFill="1" applyBorder="1" applyAlignment="1">
      <alignment horizontal="center" wrapText="1"/>
      <protection/>
    </xf>
    <xf numFmtId="0" fontId="1" fillId="0" borderId="11" xfId="15" applyFont="1" applyBorder="1">
      <alignment/>
      <protection/>
    </xf>
    <xf numFmtId="38" fontId="2" fillId="0" borderId="12" xfId="53" applyNumberFormat="1" applyFont="1" applyFill="1" applyBorder="1" applyAlignment="1">
      <alignment horizontal="center" wrapText="1"/>
      <protection/>
    </xf>
    <xf numFmtId="0" fontId="1" fillId="0" borderId="12" xfId="15" applyFont="1" applyBorder="1">
      <alignment/>
      <protection/>
    </xf>
    <xf numFmtId="38" fontId="2" fillId="0" borderId="3" xfId="53" applyNumberFormat="1" applyFont="1" applyFill="1" applyBorder="1" applyAlignment="1">
      <alignment horizontal="center" wrapText="1"/>
      <protection/>
    </xf>
    <xf numFmtId="38" fontId="2" fillId="0" borderId="13" xfId="53" applyNumberFormat="1" applyFont="1" applyFill="1" applyBorder="1" applyAlignment="1">
      <alignment horizontal="center" wrapText="1"/>
      <protection/>
    </xf>
    <xf numFmtId="38" fontId="2" fillId="0" borderId="14" xfId="53" applyNumberFormat="1" applyFont="1" applyFill="1" applyBorder="1" applyAlignment="1">
      <alignment horizont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3" fillId="0" borderId="16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2" fillId="0" borderId="17" xfId="15" applyFont="1" applyBorder="1" applyAlignment="1">
      <alignment horizontal="center" vertical="center" wrapText="1"/>
      <protection/>
    </xf>
    <xf numFmtId="3" fontId="1" fillId="0" borderId="12" xfId="15" applyNumberFormat="1" applyFont="1" applyBorder="1">
      <alignment/>
      <protection/>
    </xf>
    <xf numFmtId="169" fontId="1" fillId="0" borderId="11" xfId="44" applyNumberFormat="1" applyFont="1" applyBorder="1" applyAlignment="1">
      <alignment/>
    </xf>
    <xf numFmtId="169" fontId="1" fillId="0" borderId="12" xfId="44" applyNumberFormat="1" applyFont="1" applyBorder="1" applyAlignment="1">
      <alignment/>
    </xf>
    <xf numFmtId="0" fontId="1" fillId="0" borderId="0" xfId="15" applyFont="1" applyBorder="1">
      <alignment/>
      <protection/>
    </xf>
    <xf numFmtId="3" fontId="2" fillId="0" borderId="17" xfId="15" applyNumberFormat="1" applyFont="1" applyBorder="1">
      <alignment/>
      <protection/>
    </xf>
    <xf numFmtId="0" fontId="3" fillId="0" borderId="11" xfId="15" applyFont="1" applyBorder="1" applyAlignment="1">
      <alignment horizontal="center" vertical="center" wrapText="1"/>
      <protection/>
    </xf>
    <xf numFmtId="0" fontId="2" fillId="0" borderId="12" xfId="15" applyFont="1" applyBorder="1" applyAlignment="1">
      <alignment horizontal="center" vertical="center" wrapText="1"/>
      <protection/>
    </xf>
    <xf numFmtId="169" fontId="1" fillId="0" borderId="12" xfId="15" applyNumberFormat="1" applyFont="1" applyBorder="1">
      <alignment/>
      <protection/>
    </xf>
    <xf numFmtId="169" fontId="2" fillId="0" borderId="15" xfId="44" applyNumberFormat="1" applyFont="1" applyBorder="1" applyAlignment="1">
      <alignment/>
    </xf>
    <xf numFmtId="0" fontId="2" fillId="0" borderId="18" xfId="15" applyFont="1" applyFill="1" applyBorder="1" applyAlignment="1">
      <alignment horizontal="center" vertical="center" wrapText="1"/>
      <protection/>
    </xf>
    <xf numFmtId="38" fontId="2" fillId="0" borderId="19" xfId="53" applyNumberFormat="1" applyFont="1" applyFill="1" applyBorder="1" applyAlignment="1">
      <alignment horizontal="center" wrapText="1"/>
      <protection/>
    </xf>
    <xf numFmtId="169" fontId="1" fillId="0" borderId="19" xfId="44" applyNumberFormat="1" applyFont="1" applyBorder="1" applyAlignment="1">
      <alignment/>
    </xf>
    <xf numFmtId="0" fontId="1" fillId="0" borderId="19" xfId="15" applyFont="1" applyBorder="1">
      <alignment/>
      <protection/>
    </xf>
    <xf numFmtId="169" fontId="2" fillId="0" borderId="18" xfId="44" applyNumberFormat="1" applyFont="1" applyBorder="1" applyAlignment="1">
      <alignment/>
    </xf>
    <xf numFmtId="0" fontId="2" fillId="0" borderId="18" xfId="15" applyFont="1" applyBorder="1" applyAlignment="1">
      <alignment horizontal="center" vertical="center" wrapText="1"/>
      <protection/>
    </xf>
    <xf numFmtId="3" fontId="1" fillId="0" borderId="19" xfId="15" applyNumberFormat="1" applyFont="1" applyBorder="1">
      <alignment/>
      <protection/>
    </xf>
    <xf numFmtId="3" fontId="2" fillId="0" borderId="18" xfId="15" applyNumberFormat="1" applyFont="1" applyBorder="1">
      <alignment/>
      <protection/>
    </xf>
    <xf numFmtId="38" fontId="2" fillId="0" borderId="20" xfId="53" applyNumberFormat="1" applyFont="1" applyFill="1" applyBorder="1" applyAlignment="1">
      <alignment horizontal="center" wrapText="1"/>
      <protection/>
    </xf>
    <xf numFmtId="3" fontId="6" fillId="0" borderId="11" xfId="15" applyNumberFormat="1" applyFont="1" applyBorder="1">
      <alignment/>
      <protection/>
    </xf>
    <xf numFmtId="3" fontId="6" fillId="0" borderId="0" xfId="15" applyNumberFormat="1" applyFont="1" applyBorder="1">
      <alignment/>
      <protection/>
    </xf>
    <xf numFmtId="169" fontId="6" fillId="0" borderId="11" xfId="44" applyNumberFormat="1" applyFont="1" applyBorder="1" applyAlignment="1">
      <alignment/>
    </xf>
    <xf numFmtId="169" fontId="6" fillId="0" borderId="0" xfId="44" applyNumberFormat="1" applyFont="1" applyBorder="1" applyAlignment="1">
      <alignment/>
    </xf>
    <xf numFmtId="0" fontId="6" fillId="0" borderId="11" xfId="15" applyFont="1" applyBorder="1">
      <alignment/>
      <protection/>
    </xf>
    <xf numFmtId="0" fontId="6" fillId="0" borderId="0" xfId="15" applyFont="1" applyBorder="1">
      <alignment/>
      <protection/>
    </xf>
    <xf numFmtId="3" fontId="3" fillId="0" borderId="15" xfId="15" applyNumberFormat="1" applyFont="1" applyBorder="1">
      <alignment/>
      <protection/>
    </xf>
    <xf numFmtId="3" fontId="3" fillId="0" borderId="16" xfId="15" applyNumberFormat="1" applyFont="1" applyBorder="1">
      <alignment/>
      <protection/>
    </xf>
    <xf numFmtId="0" fontId="2" fillId="0" borderId="13" xfId="15" applyFont="1" applyBorder="1" applyAlignment="1">
      <alignment horizontal="center"/>
      <protection/>
    </xf>
    <xf numFmtId="0" fontId="2" fillId="0" borderId="19" xfId="15" applyFont="1" applyBorder="1" applyAlignment="1">
      <alignment horizontal="center" vertical="center" wrapText="1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6" xfId="60" applyNumberFormat="1" applyFont="1" applyFill="1" applyBorder="1" applyAlignment="1">
      <alignment vertical="center"/>
      <protection/>
    </xf>
    <xf numFmtId="0" fontId="1" fillId="0" borderId="16" xfId="15" applyFont="1" applyFill="1" applyBorder="1">
      <alignment/>
      <protection/>
    </xf>
    <xf numFmtId="0" fontId="2" fillId="0" borderId="16" xfId="15" applyFont="1" applyBorder="1">
      <alignment/>
      <protection/>
    </xf>
    <xf numFmtId="0" fontId="2" fillId="0" borderId="18" xfId="15" applyFont="1" applyBorder="1" applyAlignment="1">
      <alignment horizontal="center"/>
      <protection/>
    </xf>
    <xf numFmtId="169" fontId="2" fillId="0" borderId="16" xfId="44" applyNumberFormat="1" applyFont="1" applyBorder="1" applyAlignment="1">
      <alignment/>
    </xf>
    <xf numFmtId="0" fontId="3" fillId="0" borderId="18" xfId="15" applyFont="1" applyBorder="1" applyAlignment="1">
      <alignment horizontal="center" vertical="center" wrapText="1"/>
      <protection/>
    </xf>
    <xf numFmtId="3" fontId="6" fillId="0" borderId="19" xfId="15" applyNumberFormat="1" applyFont="1" applyBorder="1">
      <alignment/>
      <protection/>
    </xf>
    <xf numFmtId="0" fontId="6" fillId="0" borderId="19" xfId="15" applyFont="1" applyBorder="1">
      <alignment/>
      <protection/>
    </xf>
    <xf numFmtId="3" fontId="3" fillId="0" borderId="18" xfId="15" applyNumberFormat="1" applyFont="1" applyBorder="1">
      <alignment/>
      <protection/>
    </xf>
    <xf numFmtId="0" fontId="2" fillId="0" borderId="3" xfId="15" applyFont="1" applyBorder="1">
      <alignment/>
      <protection/>
    </xf>
    <xf numFmtId="0" fontId="2" fillId="0" borderId="21" xfId="15" applyFont="1" applyBorder="1" applyAlignment="1">
      <alignment horizontal="center"/>
      <protection/>
    </xf>
    <xf numFmtId="2" fontId="2" fillId="0" borderId="21" xfId="15" applyNumberFormat="1" applyFont="1" applyBorder="1" applyAlignment="1">
      <alignment horizontal="center" vertical="center"/>
      <protection/>
    </xf>
    <xf numFmtId="38" fontId="5" fillId="0" borderId="16" xfId="51" applyNumberFormat="1" applyFont="1" applyFill="1" applyBorder="1" applyAlignment="1">
      <alignment horizontal="left" vertical="center"/>
      <protection/>
    </xf>
    <xf numFmtId="0" fontId="3" fillId="0" borderId="19" xfId="15" applyFont="1" applyBorder="1" applyAlignment="1">
      <alignment horizontal="center" vertical="center" wrapText="1"/>
      <protection/>
    </xf>
    <xf numFmtId="38" fontId="2" fillId="0" borderId="20" xfId="53" applyNumberFormat="1" applyFont="1" applyFill="1" applyBorder="1" applyAlignment="1">
      <alignment wrapText="1"/>
      <protection/>
    </xf>
    <xf numFmtId="3" fontId="6" fillId="0" borderId="12" xfId="15" applyNumberFormat="1" applyFont="1" applyBorder="1">
      <alignment/>
      <protection/>
    </xf>
    <xf numFmtId="0" fontId="6" fillId="0" borderId="12" xfId="15" applyFont="1" applyBorder="1">
      <alignment/>
      <protection/>
    </xf>
    <xf numFmtId="3" fontId="3" fillId="0" borderId="17" xfId="15" applyNumberFormat="1" applyFont="1" applyBorder="1">
      <alignment/>
      <protection/>
    </xf>
    <xf numFmtId="38" fontId="2" fillId="0" borderId="21" xfId="53" applyNumberFormat="1" applyFont="1" applyFill="1" applyBorder="1" applyAlignment="1">
      <alignment horizontal="center" wrapText="1"/>
      <protection/>
    </xf>
    <xf numFmtId="0" fontId="2" fillId="0" borderId="0" xfId="15" applyFont="1" applyAlignment="1" applyProtection="1">
      <alignment horizontal="center" vertical="center" wrapText="1"/>
      <protection/>
    </xf>
    <xf numFmtId="0" fontId="2" fillId="0" borderId="21" xfId="15" applyFont="1" applyBorder="1" applyAlignment="1" applyProtection="1">
      <alignment horizontal="center" vertical="center" wrapText="1"/>
      <protection/>
    </xf>
    <xf numFmtId="3" fontId="1" fillId="0" borderId="0" xfId="15" applyNumberFormat="1" applyFont="1">
      <alignment/>
      <protection/>
    </xf>
    <xf numFmtId="38" fontId="1" fillId="0" borderId="0" xfId="61" applyNumberFormat="1" applyFont="1" applyFill="1" applyBorder="1" applyAlignment="1">
      <alignment horizontal="center"/>
      <protection/>
    </xf>
    <xf numFmtId="170" fontId="1" fillId="0" borderId="0" xfId="16" applyNumberFormat="1" applyFont="1" applyBorder="1" applyAlignment="1">
      <alignment wrapText="1"/>
      <protection/>
    </xf>
    <xf numFmtId="170" fontId="1" fillId="0" borderId="0" xfId="16" applyNumberFormat="1" applyFont="1" applyBorder="1" applyAlignment="1">
      <alignment/>
      <protection/>
    </xf>
    <xf numFmtId="3" fontId="1" fillId="0" borderId="19" xfId="15" applyNumberFormat="1" applyFont="1" applyBorder="1">
      <alignment/>
      <protection/>
    </xf>
    <xf numFmtId="3" fontId="1" fillId="0" borderId="19" xfId="15" applyNumberFormat="1" applyFont="1" applyBorder="1" applyAlignment="1">
      <alignment horizontal="right"/>
      <protection/>
    </xf>
    <xf numFmtId="3" fontId="1" fillId="0" borderId="19" xfId="16" applyNumberFormat="1" applyFont="1" applyFill="1" applyBorder="1" applyAlignment="1">
      <alignment horizontal="right"/>
      <protection/>
    </xf>
    <xf numFmtId="3" fontId="1" fillId="0" borderId="19" xfId="16" applyNumberFormat="1" applyFont="1" applyFill="1" applyBorder="1" applyAlignment="1">
      <alignment horizontal="right" wrapText="1"/>
      <protection/>
    </xf>
    <xf numFmtId="38" fontId="2" fillId="0" borderId="22" xfId="53" applyNumberFormat="1" applyFont="1" applyFill="1" applyBorder="1" applyAlignment="1">
      <alignment horizontal="center" wrapText="1"/>
      <protection/>
    </xf>
    <xf numFmtId="2" fontId="2" fillId="0" borderId="14" xfId="15" applyNumberFormat="1" applyFont="1" applyBorder="1" applyAlignment="1">
      <alignment horizontal="center" vertical="center"/>
      <protection/>
    </xf>
    <xf numFmtId="3" fontId="1" fillId="0" borderId="12" xfId="16" applyNumberFormat="1" applyFont="1" applyFill="1" applyBorder="1" applyAlignment="1">
      <alignment horizontal="right" wrapText="1"/>
      <protection/>
    </xf>
    <xf numFmtId="3" fontId="1" fillId="0" borderId="19" xfId="15" applyNumberFormat="1" applyFont="1" applyFill="1" applyBorder="1" applyAlignment="1">
      <alignment horizontal="right" wrapText="1"/>
      <protection/>
    </xf>
    <xf numFmtId="169" fontId="1" fillId="0" borderId="0" xfId="44" applyNumberFormat="1" applyFont="1" applyBorder="1" applyAlignment="1">
      <alignment horizontal="right"/>
    </xf>
    <xf numFmtId="169" fontId="1" fillId="0" borderId="12" xfId="44" applyNumberFormat="1" applyFont="1" applyBorder="1" applyAlignment="1">
      <alignment horizontal="right"/>
    </xf>
    <xf numFmtId="169" fontId="1" fillId="0" borderId="12" xfId="44" applyNumberFormat="1" applyFont="1" applyFill="1" applyBorder="1" applyAlignment="1">
      <alignment horizontal="right" wrapText="1"/>
    </xf>
    <xf numFmtId="0" fontId="1" fillId="0" borderId="0" xfId="15" applyFont="1">
      <alignment/>
      <protection/>
    </xf>
    <xf numFmtId="0" fontId="1" fillId="0" borderId="12" xfId="15" applyFont="1" applyBorder="1">
      <alignment/>
      <protection/>
    </xf>
    <xf numFmtId="3" fontId="1" fillId="0" borderId="12" xfId="15" applyNumberFormat="1" applyFont="1" applyBorder="1">
      <alignment/>
      <protection/>
    </xf>
    <xf numFmtId="169" fontId="1" fillId="0" borderId="12" xfId="44" applyNumberFormat="1" applyFont="1" applyBorder="1" applyAlignment="1">
      <alignment/>
    </xf>
    <xf numFmtId="0" fontId="1" fillId="0" borderId="11" xfId="15" applyFont="1" applyBorder="1">
      <alignment/>
      <protection/>
    </xf>
    <xf numFmtId="0" fontId="1" fillId="0" borderId="0" xfId="15" applyFont="1" applyBorder="1">
      <alignment/>
      <protection/>
    </xf>
    <xf numFmtId="0" fontId="2" fillId="0" borderId="21" xfId="15" applyFont="1" applyBorder="1" applyAlignment="1">
      <alignment horizontal="center" vertical="center" wrapText="1"/>
      <protection/>
    </xf>
    <xf numFmtId="3" fontId="6" fillId="0" borderId="12" xfId="15" applyNumberFormat="1" applyFont="1" applyBorder="1" applyAlignment="1">
      <alignment horizontal="center"/>
      <protection/>
    </xf>
    <xf numFmtId="169" fontId="1" fillId="0" borderId="19" xfId="44" applyNumberFormat="1" applyFont="1" applyBorder="1" applyAlignment="1">
      <alignment horizontal="center"/>
    </xf>
    <xf numFmtId="169" fontId="1" fillId="0" borderId="11" xfId="44" applyNumberFormat="1" applyFont="1" applyBorder="1" applyAlignment="1">
      <alignment horizontal="center"/>
    </xf>
    <xf numFmtId="169" fontId="1" fillId="0" borderId="0" xfId="44" applyNumberFormat="1" applyFont="1" applyBorder="1" applyAlignment="1">
      <alignment horizontal="center"/>
    </xf>
    <xf numFmtId="169" fontId="1" fillId="0" borderId="12" xfId="44" applyNumberFormat="1" applyFont="1" applyBorder="1" applyAlignment="1">
      <alignment horizontal="center"/>
    </xf>
    <xf numFmtId="3" fontId="1" fillId="0" borderId="11" xfId="44" applyNumberFormat="1" applyFont="1" applyBorder="1" applyAlignment="1">
      <alignment/>
    </xf>
    <xf numFmtId="3" fontId="1" fillId="0" borderId="0" xfId="67" applyNumberFormat="1" applyFont="1" applyBorder="1" applyAlignment="1">
      <alignment/>
    </xf>
    <xf numFmtId="169" fontId="1" fillId="0" borderId="0" xfId="44" applyNumberFormat="1" applyFont="1" applyAlignment="1">
      <alignment/>
    </xf>
    <xf numFmtId="3" fontId="1" fillId="0" borderId="0" xfId="65">
      <alignment horizontal="right"/>
      <protection/>
    </xf>
    <xf numFmtId="3" fontId="1" fillId="0" borderId="0" xfId="52" applyNumberFormat="1" applyFont="1" applyBorder="1" applyAlignment="1">
      <alignment horizontal="right" vertical="center" wrapText="1"/>
      <protection/>
    </xf>
    <xf numFmtId="3" fontId="2" fillId="0" borderId="15" xfId="15" applyNumberFormat="1" applyFont="1" applyBorder="1">
      <alignment/>
      <protection/>
    </xf>
    <xf numFmtId="3" fontId="1" fillId="0" borderId="11" xfId="15" applyNumberFormat="1" applyFont="1" applyBorder="1">
      <alignment/>
      <protection/>
    </xf>
    <xf numFmtId="3" fontId="1" fillId="0" borderId="19" xfId="15" applyNumberFormat="1" applyFont="1" applyFill="1" applyBorder="1">
      <alignment/>
      <protection/>
    </xf>
    <xf numFmtId="169" fontId="1" fillId="0" borderId="19" xfId="44" applyNumberFormat="1" applyFont="1" applyFill="1" applyBorder="1" applyAlignment="1">
      <alignment horizontal="center"/>
    </xf>
    <xf numFmtId="3" fontId="1" fillId="0" borderId="19" xfId="15" applyNumberFormat="1" applyFont="1" applyFill="1" applyBorder="1" applyAlignment="1">
      <alignment horizontal="right"/>
      <protection/>
    </xf>
    <xf numFmtId="0" fontId="2" fillId="0" borderId="13" xfId="15" applyFont="1" applyBorder="1" applyAlignment="1">
      <alignment horizontal="center" vertical="center" wrapText="1"/>
      <protection/>
    </xf>
    <xf numFmtId="3" fontId="1" fillId="0" borderId="19" xfId="52" applyNumberFormat="1" applyFont="1" applyBorder="1" applyAlignment="1">
      <alignment horizontal="right" vertical="center" wrapText="1"/>
      <protection/>
    </xf>
    <xf numFmtId="0" fontId="2" fillId="0" borderId="14" xfId="15" applyFont="1" applyBorder="1" applyAlignment="1">
      <alignment horizontal="center"/>
      <protection/>
    </xf>
    <xf numFmtId="43" fontId="2" fillId="0" borderId="0" xfId="15" applyNumberFormat="1" applyFont="1">
      <alignment/>
      <protection/>
    </xf>
    <xf numFmtId="169" fontId="1" fillId="0" borderId="23" xfId="44" applyNumberFormat="1" applyFont="1" applyBorder="1" applyAlignment="1">
      <alignment/>
    </xf>
    <xf numFmtId="169" fontId="1" fillId="0" borderId="0" xfId="44" applyNumberFormat="1" applyFont="1" applyBorder="1" applyAlignment="1">
      <alignment/>
    </xf>
    <xf numFmtId="169" fontId="1" fillId="0" borderId="0" xfId="15" applyNumberFormat="1" applyFont="1">
      <alignment/>
      <protection/>
    </xf>
    <xf numFmtId="3" fontId="1" fillId="0" borderId="0" xfId="15" applyNumberFormat="1" applyFont="1">
      <alignment/>
      <protection/>
    </xf>
    <xf numFmtId="43" fontId="1" fillId="0" borderId="0" xfId="15" applyNumberFormat="1" applyFont="1">
      <alignment/>
      <protection/>
    </xf>
    <xf numFmtId="0" fontId="4" fillId="0" borderId="0" xfId="15" applyFont="1" applyFill="1" applyBorder="1" applyAlignment="1">
      <alignment vertical="center" wrapText="1"/>
      <protection/>
    </xf>
    <xf numFmtId="169" fontId="2" fillId="0" borderId="0" xfId="15" applyNumberFormat="1" applyFont="1">
      <alignment/>
      <protection/>
    </xf>
    <xf numFmtId="0" fontId="2" fillId="0" borderId="24" xfId="52" applyFont="1" applyBorder="1">
      <alignment horizontal="center" vertical="center" wrapText="1"/>
      <protection/>
    </xf>
    <xf numFmtId="169" fontId="1" fillId="0" borderId="20" xfId="44" applyNumberFormat="1" applyFont="1" applyBorder="1" applyAlignment="1">
      <alignment/>
    </xf>
    <xf numFmtId="0" fontId="1" fillId="33" borderId="0" xfId="15" applyFont="1" applyFill="1" applyAlignment="1">
      <alignment horizontal="right"/>
      <protection/>
    </xf>
    <xf numFmtId="0" fontId="1" fillId="33" borderId="0" xfId="15" applyFont="1" applyFill="1">
      <alignment/>
      <protection/>
    </xf>
    <xf numFmtId="0" fontId="1" fillId="33" borderId="11" xfId="15" applyFont="1" applyFill="1" applyBorder="1">
      <alignment/>
      <protection/>
    </xf>
    <xf numFmtId="0" fontId="1" fillId="33" borderId="0" xfId="15" applyFont="1" applyFill="1" applyBorder="1">
      <alignment/>
      <protection/>
    </xf>
    <xf numFmtId="0" fontId="9" fillId="33" borderId="0" xfId="58" applyFont="1" applyFill="1" applyAlignment="1" applyProtection="1">
      <alignment/>
      <protection/>
    </xf>
    <xf numFmtId="0" fontId="2" fillId="33" borderId="12" xfId="15" applyFont="1" applyFill="1" applyBorder="1" applyAlignment="1">
      <alignment horizontal="center" vertical="center" wrapText="1"/>
      <protection/>
    </xf>
    <xf numFmtId="0" fontId="9" fillId="0" borderId="0" xfId="58" applyFont="1" applyFill="1" applyAlignment="1" applyProtection="1">
      <alignment/>
      <protection/>
    </xf>
    <xf numFmtId="3" fontId="6" fillId="0" borderId="12" xfId="15" applyNumberFormat="1" applyFont="1" applyBorder="1" applyAlignment="1">
      <alignment horizontal="right"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38" fontId="5" fillId="0" borderId="16" xfId="51" applyNumberFormat="1" applyFont="1" applyFill="1" applyBorder="1" applyAlignment="1">
      <alignment horizontal="left" vertical="center"/>
      <protection/>
    </xf>
    <xf numFmtId="38" fontId="4" fillId="0" borderId="16" xfId="51" applyNumberFormat="1" applyFont="1" applyFill="1" applyBorder="1" applyAlignment="1">
      <alignment horizontal="center" vertical="center" wrapText="1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11" fillId="0" borderId="0" xfId="15" applyFont="1" applyFill="1" applyBorder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center" wrapText="1"/>
      <protection/>
    </xf>
    <xf numFmtId="38" fontId="5" fillId="0" borderId="16" xfId="51" applyNumberFormat="1" applyFont="1" applyFill="1" applyBorder="1" applyAlignment="1">
      <alignment horizontal="left" vertical="center" wrapText="1"/>
      <protection/>
    </xf>
    <xf numFmtId="38" fontId="4" fillId="0" borderId="3" xfId="51" applyNumberFormat="1" applyFont="1" applyFill="1" applyBorder="1" applyAlignment="1">
      <alignment horizontal="center" vertical="center" wrapText="1"/>
      <protection/>
    </xf>
    <xf numFmtId="38" fontId="4" fillId="0" borderId="14" xfId="51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%" xfId="15"/>
    <cellStyle name="]&#13;&#10;Zoomed=1&#13;&#10;Row=0&#13;&#10;Column=0&#13;&#10;Height=0&#13;&#10;Width=0&#13;&#10;FontName=FoxFont&#13;&#10;FontStyle=0&#13;&#10;FontSize=9&#13;&#10;PrtFontName=FoxPrin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Grant" xfId="52"/>
    <cellStyle name="HeaderLEA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AName" xfId="60"/>
    <cellStyle name="LEANumber" xfId="61"/>
    <cellStyle name="Linked Cell" xfId="62"/>
    <cellStyle name="Neutral" xfId="63"/>
    <cellStyle name="Note" xfId="64"/>
    <cellStyle name="Number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1228725</xdr:colOff>
      <xdr:row>0</xdr:row>
      <xdr:rowOff>400050</xdr:rowOff>
    </xdr:to>
    <xdr:pic>
      <xdr:nvPicPr>
        <xdr:cNvPr id="1" name="Picture 1" descr="Department for Children, Schools and Famil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04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1219200</xdr:colOff>
      <xdr:row>0</xdr:row>
      <xdr:rowOff>352425</xdr:rowOff>
    </xdr:to>
    <xdr:pic>
      <xdr:nvPicPr>
        <xdr:cNvPr id="1" name="Picture 2" descr="Department for Children, Schools and Famil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923925</xdr:colOff>
      <xdr:row>1</xdr:row>
      <xdr:rowOff>0</xdr:rowOff>
    </xdr:to>
    <xdr:pic>
      <xdr:nvPicPr>
        <xdr:cNvPr id="1" name="Picture 2" descr="Department for Children, Schools and Famil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86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hernet.gov.uk/docbank/index.cfm?id=12227" TargetMode="External" /><Relationship Id="rId2" Type="http://schemas.openxmlformats.org/officeDocument/2006/relationships/hyperlink" Target="http://www.teachernet.gov.uk/docbank/index.cfm?id=12227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140625" defaultRowHeight="12.75"/>
  <cols>
    <col min="1" max="1" width="7.28125" style="10" customWidth="1"/>
    <col min="2" max="2" width="20.28125" style="10" bestFit="1" customWidth="1"/>
    <col min="3" max="7" width="12.7109375" style="10" customWidth="1"/>
    <col min="8" max="9" width="12.00390625" style="10" customWidth="1"/>
    <col min="10" max="10" width="13.7109375" style="10" customWidth="1"/>
    <col min="11" max="12" width="11.57421875" style="10" customWidth="1"/>
    <col min="13" max="13" width="13.00390625" style="10" customWidth="1"/>
    <col min="14" max="16" width="10.8515625" style="10" customWidth="1"/>
    <col min="17" max="17" width="11.28125" style="10" customWidth="1"/>
    <col min="18" max="18" width="12.8515625" style="10" customWidth="1"/>
    <col min="19" max="19" width="11.140625" style="10" customWidth="1"/>
    <col min="20" max="20" width="12.8515625" style="10" bestFit="1" customWidth="1"/>
    <col min="21" max="21" width="12.8515625" style="10" customWidth="1"/>
    <col min="22" max="16384" width="9.140625" style="10" customWidth="1"/>
  </cols>
  <sheetData>
    <row r="1" spans="16:17" ht="31.5" customHeight="1">
      <c r="P1" s="10" t="s">
        <v>164</v>
      </c>
      <c r="Q1" s="10" t="s">
        <v>164</v>
      </c>
    </row>
    <row r="2" spans="1:15" s="7" customFormat="1" ht="15.75">
      <c r="A2" s="135" t="s">
        <v>163</v>
      </c>
      <c r="B2" s="13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s="4" customFormat="1" ht="11.25">
      <c r="A3" s="63"/>
      <c r="B3" s="63" t="s">
        <v>155</v>
      </c>
      <c r="C3" s="64">
        <v>1.2</v>
      </c>
      <c r="D3" s="64">
        <v>1.3</v>
      </c>
      <c r="E3" s="64">
        <v>1.4</v>
      </c>
      <c r="F3" s="64">
        <v>1.5</v>
      </c>
      <c r="G3" s="64" t="s">
        <v>191</v>
      </c>
      <c r="H3" s="64">
        <v>1.6</v>
      </c>
      <c r="I3" s="64" t="s">
        <v>171</v>
      </c>
      <c r="J3" s="64">
        <v>1.7</v>
      </c>
      <c r="K3" s="51">
        <v>1.8</v>
      </c>
      <c r="L3" s="51">
        <v>1.9</v>
      </c>
      <c r="M3" s="65">
        <v>1.1</v>
      </c>
      <c r="N3" s="137">
        <v>1.11</v>
      </c>
      <c r="O3" s="138"/>
      <c r="P3" s="139"/>
      <c r="Q3" s="137">
        <v>1.12</v>
      </c>
      <c r="R3" s="138"/>
      <c r="S3" s="139"/>
      <c r="T3" s="64">
        <v>1.14</v>
      </c>
      <c r="U3" s="64">
        <v>1.15</v>
      </c>
    </row>
    <row r="4" spans="1:21" s="11" customFormat="1" ht="78.75">
      <c r="A4" s="136" t="s">
        <v>159</v>
      </c>
      <c r="B4" s="136"/>
      <c r="C4" s="39" t="s">
        <v>0</v>
      </c>
      <c r="D4" s="39" t="s">
        <v>1</v>
      </c>
      <c r="E4" s="74" t="s">
        <v>169</v>
      </c>
      <c r="F4" s="73" t="s">
        <v>173</v>
      </c>
      <c r="G4" s="123" t="s">
        <v>192</v>
      </c>
      <c r="H4" s="39" t="s">
        <v>156</v>
      </c>
      <c r="I4" s="39" t="s">
        <v>172</v>
      </c>
      <c r="J4" s="39" t="s">
        <v>160</v>
      </c>
      <c r="K4" s="20" t="s">
        <v>2</v>
      </c>
      <c r="L4" s="74" t="s">
        <v>170</v>
      </c>
      <c r="M4" s="34" t="s">
        <v>181</v>
      </c>
      <c r="N4" s="23" t="s">
        <v>167</v>
      </c>
      <c r="O4" s="21" t="s">
        <v>166</v>
      </c>
      <c r="P4" s="24" t="s">
        <v>165</v>
      </c>
      <c r="Q4" s="30" t="s">
        <v>168</v>
      </c>
      <c r="R4" s="22" t="s">
        <v>161</v>
      </c>
      <c r="S4" s="31" t="s">
        <v>162</v>
      </c>
      <c r="T4" s="39" t="s">
        <v>182</v>
      </c>
      <c r="U4" s="39" t="s">
        <v>190</v>
      </c>
    </row>
    <row r="5" spans="1:32" s="7" customFormat="1" ht="10.5" customHeight="1">
      <c r="A5" s="2" t="s">
        <v>154</v>
      </c>
      <c r="B5" s="3" t="s">
        <v>157</v>
      </c>
      <c r="C5" s="42" t="s">
        <v>158</v>
      </c>
      <c r="D5" s="35" t="s">
        <v>158</v>
      </c>
      <c r="E5" s="72" t="s">
        <v>158</v>
      </c>
      <c r="F5" s="72" t="s">
        <v>158</v>
      </c>
      <c r="G5" s="72" t="s">
        <v>158</v>
      </c>
      <c r="H5" s="35" t="s">
        <v>158</v>
      </c>
      <c r="I5" s="35" t="s">
        <v>158</v>
      </c>
      <c r="J5" s="35" t="s">
        <v>158</v>
      </c>
      <c r="K5" s="13" t="s">
        <v>158</v>
      </c>
      <c r="L5" s="13" t="s">
        <v>158</v>
      </c>
      <c r="M5" s="35" t="s">
        <v>158</v>
      </c>
      <c r="N5" s="13" t="s">
        <v>158</v>
      </c>
      <c r="O5" s="2" t="s">
        <v>158</v>
      </c>
      <c r="P5" s="15" t="s">
        <v>158</v>
      </c>
      <c r="Q5" s="18" t="s">
        <v>158</v>
      </c>
      <c r="R5" s="17" t="s">
        <v>158</v>
      </c>
      <c r="S5" s="19" t="s">
        <v>158</v>
      </c>
      <c r="T5" s="19" t="s">
        <v>158</v>
      </c>
      <c r="U5" s="72" t="s">
        <v>158</v>
      </c>
      <c r="V5" s="2"/>
      <c r="W5" s="2"/>
      <c r="X5" s="5"/>
      <c r="Y5" s="5"/>
      <c r="Z5" s="5"/>
      <c r="AA5" s="5"/>
      <c r="AB5" s="5"/>
      <c r="AC5" s="6"/>
      <c r="AD5" s="5"/>
      <c r="AE5" s="5"/>
      <c r="AF5" s="5"/>
    </row>
    <row r="6" spans="1:22" ht="11.25">
      <c r="A6" s="1">
        <v>201</v>
      </c>
      <c r="B6" s="12" t="s">
        <v>3</v>
      </c>
      <c r="C6" s="36">
        <v>2334</v>
      </c>
      <c r="D6" s="40">
        <v>104811</v>
      </c>
      <c r="E6" s="40">
        <v>0</v>
      </c>
      <c r="F6" s="105">
        <v>0</v>
      </c>
      <c r="G6" s="105">
        <v>840</v>
      </c>
      <c r="H6" s="36">
        <v>2438</v>
      </c>
      <c r="I6" s="36">
        <v>0</v>
      </c>
      <c r="J6" s="105">
        <v>87141</v>
      </c>
      <c r="K6" s="26">
        <v>0</v>
      </c>
      <c r="L6" s="26">
        <v>3500</v>
      </c>
      <c r="M6" s="36">
        <v>0</v>
      </c>
      <c r="N6" s="43">
        <v>1753</v>
      </c>
      <c r="O6" s="44">
        <v>1200</v>
      </c>
      <c r="P6" s="25">
        <f>SUM(N6:O6)</f>
        <v>2953</v>
      </c>
      <c r="Q6" s="45">
        <v>0</v>
      </c>
      <c r="R6" s="46">
        <v>0</v>
      </c>
      <c r="S6" s="32">
        <v>0</v>
      </c>
      <c r="T6" s="36">
        <v>0</v>
      </c>
      <c r="U6" s="36">
        <v>0</v>
      </c>
      <c r="V6" s="122"/>
    </row>
    <row r="7" spans="1:22" ht="11.25">
      <c r="A7" s="1">
        <v>202</v>
      </c>
      <c r="B7" s="12" t="s">
        <v>4</v>
      </c>
      <c r="C7" s="36">
        <v>249259</v>
      </c>
      <c r="D7" s="40">
        <v>2887871</v>
      </c>
      <c r="E7" s="40">
        <v>0</v>
      </c>
      <c r="F7" s="105">
        <v>0</v>
      </c>
      <c r="G7" s="105">
        <v>48596</v>
      </c>
      <c r="H7" s="36">
        <v>210305</v>
      </c>
      <c r="I7" s="36">
        <v>0</v>
      </c>
      <c r="J7" s="105">
        <v>691787</v>
      </c>
      <c r="K7" s="26">
        <v>461698</v>
      </c>
      <c r="L7" s="26">
        <v>519550</v>
      </c>
      <c r="M7" s="36">
        <v>0</v>
      </c>
      <c r="N7" s="43">
        <v>373500</v>
      </c>
      <c r="O7" s="44">
        <v>62500</v>
      </c>
      <c r="P7" s="25">
        <f aca="true" t="shared" si="0" ref="P7:P70">SUM(N7:O7)</f>
        <v>436000</v>
      </c>
      <c r="Q7" s="45">
        <v>0</v>
      </c>
      <c r="R7" s="46">
        <v>0</v>
      </c>
      <c r="S7" s="32">
        <v>0</v>
      </c>
      <c r="T7" s="36">
        <v>0</v>
      </c>
      <c r="U7" s="36">
        <v>0</v>
      </c>
      <c r="V7" s="122"/>
    </row>
    <row r="8" spans="1:22" ht="11.25">
      <c r="A8" s="1">
        <v>203</v>
      </c>
      <c r="B8" s="12" t="s">
        <v>5</v>
      </c>
      <c r="C8" s="36">
        <v>399801</v>
      </c>
      <c r="D8" s="40">
        <v>2847221</v>
      </c>
      <c r="E8" s="40">
        <v>12000</v>
      </c>
      <c r="F8" s="105">
        <v>0</v>
      </c>
      <c r="G8" s="105">
        <v>84266</v>
      </c>
      <c r="H8" s="36">
        <v>351632</v>
      </c>
      <c r="I8" s="36">
        <v>0</v>
      </c>
      <c r="J8" s="105">
        <v>1131589</v>
      </c>
      <c r="K8" s="26">
        <v>871406</v>
      </c>
      <c r="L8" s="26">
        <v>1327250</v>
      </c>
      <c r="M8" s="36">
        <v>1334365</v>
      </c>
      <c r="N8" s="43">
        <v>264228</v>
      </c>
      <c r="O8" s="44">
        <v>113300</v>
      </c>
      <c r="P8" s="25">
        <f t="shared" si="0"/>
        <v>377528</v>
      </c>
      <c r="Q8" s="45">
        <v>80000</v>
      </c>
      <c r="R8" s="46">
        <v>25000</v>
      </c>
      <c r="S8" s="32">
        <v>105000</v>
      </c>
      <c r="T8" s="36">
        <v>390010</v>
      </c>
      <c r="U8" s="36">
        <v>0</v>
      </c>
      <c r="V8" s="122"/>
    </row>
    <row r="9" spans="1:22" ht="11.25">
      <c r="A9" s="1">
        <v>204</v>
      </c>
      <c r="B9" s="12" t="s">
        <v>6</v>
      </c>
      <c r="C9" s="36">
        <v>281989</v>
      </c>
      <c r="D9" s="40">
        <v>4546463</v>
      </c>
      <c r="E9" s="40">
        <v>36000</v>
      </c>
      <c r="F9" s="105">
        <v>0</v>
      </c>
      <c r="G9" s="105">
        <v>73134</v>
      </c>
      <c r="H9" s="36">
        <v>283732</v>
      </c>
      <c r="I9" s="36">
        <v>0</v>
      </c>
      <c r="J9" s="105">
        <v>1511243</v>
      </c>
      <c r="K9" s="26">
        <v>481362</v>
      </c>
      <c r="L9" s="26">
        <v>573550</v>
      </c>
      <c r="M9" s="36">
        <v>2019625</v>
      </c>
      <c r="N9" s="43">
        <v>360380</v>
      </c>
      <c r="O9" s="44">
        <v>97200</v>
      </c>
      <c r="P9" s="25">
        <f t="shared" si="0"/>
        <v>457580</v>
      </c>
      <c r="Q9" s="45">
        <v>0</v>
      </c>
      <c r="R9" s="46">
        <v>0</v>
      </c>
      <c r="S9" s="32">
        <v>0</v>
      </c>
      <c r="T9" s="36">
        <v>90700</v>
      </c>
      <c r="U9" s="36">
        <v>0</v>
      </c>
      <c r="V9" s="122"/>
    </row>
    <row r="10" spans="1:22" ht="11.25">
      <c r="A10" s="1">
        <v>205</v>
      </c>
      <c r="B10" s="12" t="s">
        <v>7</v>
      </c>
      <c r="C10" s="36">
        <v>182358</v>
      </c>
      <c r="D10" s="40">
        <v>1996631</v>
      </c>
      <c r="E10" s="40">
        <v>0</v>
      </c>
      <c r="F10" s="105">
        <v>0</v>
      </c>
      <c r="G10" s="105">
        <v>40416</v>
      </c>
      <c r="H10" s="36">
        <v>162304</v>
      </c>
      <c r="I10" s="36">
        <v>0</v>
      </c>
      <c r="J10" s="105">
        <v>558837</v>
      </c>
      <c r="K10" s="26">
        <v>278308</v>
      </c>
      <c r="L10" s="26">
        <v>517150</v>
      </c>
      <c r="M10" s="36">
        <v>0</v>
      </c>
      <c r="N10" s="43">
        <v>157481</v>
      </c>
      <c r="O10" s="44">
        <v>52600</v>
      </c>
      <c r="P10" s="25">
        <f t="shared" si="0"/>
        <v>210081</v>
      </c>
      <c r="Q10" s="45">
        <v>240000</v>
      </c>
      <c r="R10" s="46">
        <v>75000</v>
      </c>
      <c r="S10" s="32">
        <v>315000</v>
      </c>
      <c r="T10" s="36">
        <v>0</v>
      </c>
      <c r="U10" s="36">
        <v>0</v>
      </c>
      <c r="V10" s="122"/>
    </row>
    <row r="11" spans="1:22" ht="11.25">
      <c r="A11" s="1">
        <v>206</v>
      </c>
      <c r="B11" s="12" t="s">
        <v>8</v>
      </c>
      <c r="C11" s="36">
        <v>259062</v>
      </c>
      <c r="D11" s="40">
        <v>3101555</v>
      </c>
      <c r="E11" s="40">
        <v>0</v>
      </c>
      <c r="F11" s="105">
        <v>0</v>
      </c>
      <c r="G11" s="105">
        <v>57737</v>
      </c>
      <c r="H11" s="36">
        <v>245099</v>
      </c>
      <c r="I11" s="36">
        <v>0</v>
      </c>
      <c r="J11" s="105">
        <v>965043</v>
      </c>
      <c r="K11" s="26">
        <v>543699</v>
      </c>
      <c r="L11" s="26">
        <v>397453</v>
      </c>
      <c r="M11" s="36">
        <v>0</v>
      </c>
      <c r="N11" s="43">
        <v>222002</v>
      </c>
      <c r="O11" s="44">
        <v>78200</v>
      </c>
      <c r="P11" s="25">
        <f t="shared" si="0"/>
        <v>300202</v>
      </c>
      <c r="Q11" s="45">
        <v>80000</v>
      </c>
      <c r="R11" s="46">
        <v>25000</v>
      </c>
      <c r="S11" s="32">
        <v>105000</v>
      </c>
      <c r="T11" s="36">
        <v>81630</v>
      </c>
      <c r="U11" s="36">
        <v>0</v>
      </c>
      <c r="V11" s="122"/>
    </row>
    <row r="12" spans="1:22" ht="11.25">
      <c r="A12" s="1">
        <v>207</v>
      </c>
      <c r="B12" s="12" t="s">
        <v>9</v>
      </c>
      <c r="C12" s="36">
        <v>121756</v>
      </c>
      <c r="D12" s="40">
        <v>1360649</v>
      </c>
      <c r="E12" s="40">
        <v>0</v>
      </c>
      <c r="F12" s="105">
        <v>0</v>
      </c>
      <c r="G12" s="105">
        <v>28869</v>
      </c>
      <c r="H12" s="36">
        <v>108091</v>
      </c>
      <c r="I12" s="36">
        <v>0</v>
      </c>
      <c r="J12" s="105">
        <v>317911</v>
      </c>
      <c r="K12" s="26">
        <v>132983</v>
      </c>
      <c r="L12" s="26">
        <v>271350</v>
      </c>
      <c r="M12" s="36">
        <v>0</v>
      </c>
      <c r="N12" s="43">
        <v>85513</v>
      </c>
      <c r="O12" s="44">
        <v>38800</v>
      </c>
      <c r="P12" s="25">
        <f t="shared" si="0"/>
        <v>124313</v>
      </c>
      <c r="Q12" s="45">
        <v>0</v>
      </c>
      <c r="R12" s="46">
        <v>0</v>
      </c>
      <c r="S12" s="32">
        <v>0</v>
      </c>
      <c r="T12" s="36">
        <v>0</v>
      </c>
      <c r="U12" s="36">
        <v>0</v>
      </c>
      <c r="V12" s="122"/>
    </row>
    <row r="13" spans="1:22" ht="11.25">
      <c r="A13" s="1">
        <v>208</v>
      </c>
      <c r="B13" s="12" t="s">
        <v>10</v>
      </c>
      <c r="C13" s="36">
        <v>326838</v>
      </c>
      <c r="D13" s="40">
        <v>4518861</v>
      </c>
      <c r="E13" s="40">
        <v>0</v>
      </c>
      <c r="F13" s="105">
        <v>0</v>
      </c>
      <c r="G13" s="105">
        <v>85163</v>
      </c>
      <c r="H13" s="36">
        <v>310827</v>
      </c>
      <c r="I13" s="36">
        <v>0</v>
      </c>
      <c r="J13" s="105">
        <v>1077217</v>
      </c>
      <c r="K13" s="26">
        <v>377893</v>
      </c>
      <c r="L13" s="26">
        <v>558681</v>
      </c>
      <c r="M13" s="36">
        <v>2067884</v>
      </c>
      <c r="N13" s="43">
        <v>233044</v>
      </c>
      <c r="O13" s="44">
        <v>107000</v>
      </c>
      <c r="P13" s="25">
        <f t="shared" si="0"/>
        <v>340044</v>
      </c>
      <c r="Q13" s="45">
        <v>80000</v>
      </c>
      <c r="R13" s="46">
        <v>25000</v>
      </c>
      <c r="S13" s="32">
        <v>105000</v>
      </c>
      <c r="T13" s="36">
        <v>226750</v>
      </c>
      <c r="U13" s="36">
        <v>0</v>
      </c>
      <c r="V13" s="122"/>
    </row>
    <row r="14" spans="1:22" ht="11.25">
      <c r="A14" s="8">
        <v>209</v>
      </c>
      <c r="B14" s="9" t="s">
        <v>11</v>
      </c>
      <c r="C14" s="36">
        <v>365488</v>
      </c>
      <c r="D14" s="40">
        <v>3433312</v>
      </c>
      <c r="E14" s="40">
        <v>0</v>
      </c>
      <c r="F14" s="105">
        <v>0</v>
      </c>
      <c r="G14" s="105">
        <v>89974</v>
      </c>
      <c r="H14" s="36">
        <v>346825</v>
      </c>
      <c r="I14" s="36">
        <v>0</v>
      </c>
      <c r="J14" s="105">
        <v>1208834</v>
      </c>
      <c r="K14" s="26">
        <v>742163</v>
      </c>
      <c r="L14" s="26">
        <v>1285347</v>
      </c>
      <c r="M14" s="36">
        <v>0</v>
      </c>
      <c r="N14" s="43">
        <v>277833</v>
      </c>
      <c r="O14" s="44">
        <v>116200</v>
      </c>
      <c r="P14" s="25">
        <f t="shared" si="0"/>
        <v>394033</v>
      </c>
      <c r="Q14" s="45">
        <v>80000</v>
      </c>
      <c r="R14" s="46">
        <v>25000</v>
      </c>
      <c r="S14" s="32">
        <v>105000</v>
      </c>
      <c r="T14" s="36">
        <v>0</v>
      </c>
      <c r="U14" s="36">
        <v>0</v>
      </c>
      <c r="V14" s="122"/>
    </row>
    <row r="15" spans="1:22" ht="11.25">
      <c r="A15" s="8">
        <v>210</v>
      </c>
      <c r="B15" s="9" t="s">
        <v>12</v>
      </c>
      <c r="C15" s="36">
        <v>356690</v>
      </c>
      <c r="D15" s="40">
        <v>4172291</v>
      </c>
      <c r="E15" s="40">
        <v>13000</v>
      </c>
      <c r="F15" s="105">
        <v>0</v>
      </c>
      <c r="G15" s="105">
        <v>92861</v>
      </c>
      <c r="H15" s="36">
        <v>389414</v>
      </c>
      <c r="I15" s="36">
        <v>0</v>
      </c>
      <c r="J15" s="105">
        <v>1367844</v>
      </c>
      <c r="K15" s="26">
        <v>631096</v>
      </c>
      <c r="L15" s="26">
        <v>977041</v>
      </c>
      <c r="M15" s="36">
        <v>0</v>
      </c>
      <c r="N15" s="43">
        <v>361237</v>
      </c>
      <c r="O15" s="44">
        <v>121900</v>
      </c>
      <c r="P15" s="25">
        <f t="shared" si="0"/>
        <v>483137</v>
      </c>
      <c r="Q15" s="45">
        <v>0</v>
      </c>
      <c r="R15" s="46">
        <v>0</v>
      </c>
      <c r="S15" s="32">
        <v>0</v>
      </c>
      <c r="T15" s="36">
        <v>498850</v>
      </c>
      <c r="U15" s="36">
        <v>0</v>
      </c>
      <c r="V15" s="122"/>
    </row>
    <row r="16" spans="1:22" ht="11.25">
      <c r="A16" s="8">
        <v>211</v>
      </c>
      <c r="B16" s="9" t="s">
        <v>13</v>
      </c>
      <c r="C16" s="36">
        <v>452826</v>
      </c>
      <c r="D16" s="40">
        <v>8665220</v>
      </c>
      <c r="E16" s="40">
        <v>12000</v>
      </c>
      <c r="F16" s="105">
        <v>0</v>
      </c>
      <c r="G16" s="105">
        <v>91899</v>
      </c>
      <c r="H16" s="36">
        <v>431474</v>
      </c>
      <c r="I16" s="36">
        <v>0</v>
      </c>
      <c r="J16" s="105">
        <v>1379694</v>
      </c>
      <c r="K16" s="26">
        <v>1422123</v>
      </c>
      <c r="L16" s="26">
        <v>683648</v>
      </c>
      <c r="M16" s="36">
        <v>0</v>
      </c>
      <c r="N16" s="43">
        <v>404449</v>
      </c>
      <c r="O16" s="44">
        <v>125700</v>
      </c>
      <c r="P16" s="25">
        <f t="shared" si="0"/>
        <v>530149</v>
      </c>
      <c r="Q16" s="45">
        <v>80000</v>
      </c>
      <c r="R16" s="46">
        <v>25000</v>
      </c>
      <c r="S16" s="32">
        <v>105000</v>
      </c>
      <c r="T16" s="36">
        <v>120631</v>
      </c>
      <c r="U16" s="36">
        <v>0</v>
      </c>
      <c r="V16" s="122"/>
    </row>
    <row r="17" spans="1:22" ht="11.25">
      <c r="A17" s="8">
        <v>212</v>
      </c>
      <c r="B17" s="9" t="s">
        <v>14</v>
      </c>
      <c r="C17" s="36">
        <v>311712</v>
      </c>
      <c r="D17" s="40">
        <v>2782700</v>
      </c>
      <c r="E17" s="40">
        <v>0</v>
      </c>
      <c r="F17" s="105">
        <v>0</v>
      </c>
      <c r="G17" s="105">
        <v>72172</v>
      </c>
      <c r="H17" s="36">
        <v>277376</v>
      </c>
      <c r="I17" s="36">
        <v>0</v>
      </c>
      <c r="J17" s="105">
        <v>826028</v>
      </c>
      <c r="K17" s="26">
        <v>490164</v>
      </c>
      <c r="L17" s="26">
        <v>860350</v>
      </c>
      <c r="M17" s="36">
        <v>0</v>
      </c>
      <c r="N17" s="43">
        <v>263101</v>
      </c>
      <c r="O17" s="44">
        <v>90700</v>
      </c>
      <c r="P17" s="25">
        <f t="shared" si="0"/>
        <v>353801</v>
      </c>
      <c r="Q17" s="45">
        <v>0</v>
      </c>
      <c r="R17" s="46">
        <v>0</v>
      </c>
      <c r="S17" s="32">
        <v>0</v>
      </c>
      <c r="T17" s="36">
        <v>0</v>
      </c>
      <c r="U17" s="36">
        <v>0</v>
      </c>
      <c r="V17" s="122"/>
    </row>
    <row r="18" spans="1:22" ht="11.25">
      <c r="A18" s="8">
        <v>213</v>
      </c>
      <c r="B18" s="9" t="s">
        <v>15</v>
      </c>
      <c r="C18" s="36">
        <v>202137</v>
      </c>
      <c r="D18" s="40">
        <v>2548845</v>
      </c>
      <c r="E18" s="40">
        <v>0</v>
      </c>
      <c r="F18" s="105">
        <v>480624</v>
      </c>
      <c r="G18" s="105">
        <v>23095</v>
      </c>
      <c r="H18" s="36">
        <v>197093</v>
      </c>
      <c r="I18" s="36">
        <v>0</v>
      </c>
      <c r="J18" s="105">
        <v>570666</v>
      </c>
      <c r="K18" s="26">
        <v>281059</v>
      </c>
      <c r="L18" s="26">
        <v>237150</v>
      </c>
      <c r="M18" s="36">
        <v>0</v>
      </c>
      <c r="N18" s="43">
        <v>363500</v>
      </c>
      <c r="O18" s="44">
        <v>59700</v>
      </c>
      <c r="P18" s="25">
        <f t="shared" si="0"/>
        <v>423200</v>
      </c>
      <c r="Q18" s="45">
        <v>0</v>
      </c>
      <c r="R18" s="46">
        <v>0</v>
      </c>
      <c r="S18" s="32">
        <v>0</v>
      </c>
      <c r="T18" s="36">
        <v>0</v>
      </c>
      <c r="U18" s="36">
        <v>0</v>
      </c>
      <c r="V18" s="122"/>
    </row>
    <row r="19" spans="1:22" ht="11.25">
      <c r="A19" s="8">
        <v>301</v>
      </c>
      <c r="B19" s="9" t="s">
        <v>16</v>
      </c>
      <c r="C19" s="36">
        <v>342859</v>
      </c>
      <c r="D19" s="40">
        <v>1671477</v>
      </c>
      <c r="E19" s="40">
        <v>0</v>
      </c>
      <c r="F19" s="105">
        <v>0</v>
      </c>
      <c r="G19" s="105">
        <v>75840</v>
      </c>
      <c r="H19" s="36">
        <v>312764</v>
      </c>
      <c r="I19" s="36">
        <v>0</v>
      </c>
      <c r="J19" s="105">
        <v>1015780</v>
      </c>
      <c r="K19" s="26">
        <v>672183</v>
      </c>
      <c r="L19" s="26">
        <v>522750</v>
      </c>
      <c r="M19" s="36">
        <v>0</v>
      </c>
      <c r="N19" s="43">
        <v>217091</v>
      </c>
      <c r="O19" s="44">
        <v>98500</v>
      </c>
      <c r="P19" s="25">
        <f t="shared" si="0"/>
        <v>315591</v>
      </c>
      <c r="Q19" s="45">
        <v>0</v>
      </c>
      <c r="R19" s="46">
        <v>0</v>
      </c>
      <c r="S19" s="32">
        <v>0</v>
      </c>
      <c r="T19" s="36">
        <v>126980</v>
      </c>
      <c r="U19" s="36">
        <v>0</v>
      </c>
      <c r="V19" s="122"/>
    </row>
    <row r="20" spans="1:22" ht="11.25">
      <c r="A20" s="8">
        <v>302</v>
      </c>
      <c r="B20" s="9" t="s">
        <v>17</v>
      </c>
      <c r="C20" s="36">
        <v>485741</v>
      </c>
      <c r="D20" s="40">
        <v>2617085</v>
      </c>
      <c r="E20" s="40">
        <v>0</v>
      </c>
      <c r="F20" s="105">
        <v>0</v>
      </c>
      <c r="G20" s="105">
        <v>108142</v>
      </c>
      <c r="H20" s="36">
        <v>400892</v>
      </c>
      <c r="I20" s="36">
        <v>0</v>
      </c>
      <c r="J20" s="105">
        <v>1009662</v>
      </c>
      <c r="K20" s="26">
        <v>350478</v>
      </c>
      <c r="L20" s="26">
        <v>779600</v>
      </c>
      <c r="M20" s="36">
        <v>0</v>
      </c>
      <c r="N20" s="43">
        <v>193251</v>
      </c>
      <c r="O20" s="44">
        <v>137200</v>
      </c>
      <c r="P20" s="25">
        <f t="shared" si="0"/>
        <v>330451</v>
      </c>
      <c r="Q20" s="45">
        <v>0</v>
      </c>
      <c r="R20" s="46">
        <v>0</v>
      </c>
      <c r="S20" s="32">
        <v>0</v>
      </c>
      <c r="T20" s="36">
        <v>81630</v>
      </c>
      <c r="U20" s="36">
        <v>0</v>
      </c>
      <c r="V20" s="122"/>
    </row>
    <row r="21" spans="1:22" ht="11.25">
      <c r="A21" s="8">
        <v>303</v>
      </c>
      <c r="B21" s="9" t="s">
        <v>18</v>
      </c>
      <c r="C21" s="36">
        <v>403164</v>
      </c>
      <c r="D21" s="40">
        <v>559004</v>
      </c>
      <c r="E21" s="40">
        <v>0</v>
      </c>
      <c r="F21" s="105">
        <v>1021249</v>
      </c>
      <c r="G21" s="105">
        <v>24812</v>
      </c>
      <c r="H21" s="36">
        <v>344281</v>
      </c>
      <c r="I21" s="36">
        <v>0</v>
      </c>
      <c r="J21" s="105">
        <v>830037</v>
      </c>
      <c r="K21" s="26">
        <v>576375</v>
      </c>
      <c r="L21" s="26">
        <v>857481</v>
      </c>
      <c r="M21" s="36">
        <v>0</v>
      </c>
      <c r="N21" s="43">
        <v>210000</v>
      </c>
      <c r="O21" s="44">
        <v>112500</v>
      </c>
      <c r="P21" s="25">
        <f t="shared" si="0"/>
        <v>322500</v>
      </c>
      <c r="Q21" s="45">
        <v>0</v>
      </c>
      <c r="R21" s="46">
        <v>0</v>
      </c>
      <c r="S21" s="32">
        <v>0</v>
      </c>
      <c r="T21" s="36">
        <v>32652</v>
      </c>
      <c r="U21" s="36">
        <v>0</v>
      </c>
      <c r="V21" s="122"/>
    </row>
    <row r="22" spans="1:22" ht="11.25">
      <c r="A22" s="8">
        <v>304</v>
      </c>
      <c r="B22" s="9" t="s">
        <v>19</v>
      </c>
      <c r="C22" s="36">
        <v>439524</v>
      </c>
      <c r="D22" s="40">
        <v>4784956</v>
      </c>
      <c r="E22" s="40">
        <v>24000</v>
      </c>
      <c r="F22" s="105">
        <v>0</v>
      </c>
      <c r="G22" s="105">
        <v>96438</v>
      </c>
      <c r="H22" s="36">
        <v>388811</v>
      </c>
      <c r="I22" s="36">
        <v>0</v>
      </c>
      <c r="J22" s="105">
        <v>1062313</v>
      </c>
      <c r="K22" s="26">
        <v>523724</v>
      </c>
      <c r="L22" s="26">
        <v>1138000</v>
      </c>
      <c r="M22" s="36">
        <v>1572021</v>
      </c>
      <c r="N22" s="43">
        <v>254159</v>
      </c>
      <c r="O22" s="44">
        <v>124100</v>
      </c>
      <c r="P22" s="25">
        <f t="shared" si="0"/>
        <v>378259</v>
      </c>
      <c r="Q22" s="45">
        <v>83000</v>
      </c>
      <c r="R22" s="46">
        <v>25000</v>
      </c>
      <c r="S22" s="32">
        <v>105000</v>
      </c>
      <c r="T22" s="36">
        <v>0</v>
      </c>
      <c r="U22" s="36">
        <v>0</v>
      </c>
      <c r="V22" s="122"/>
    </row>
    <row r="23" spans="1:22" ht="11.25">
      <c r="A23" s="8">
        <v>305</v>
      </c>
      <c r="B23" s="9" t="s">
        <v>20</v>
      </c>
      <c r="C23" s="36">
        <v>487067</v>
      </c>
      <c r="D23" s="40">
        <v>596733</v>
      </c>
      <c r="E23" s="40">
        <v>0</v>
      </c>
      <c r="F23" s="105">
        <v>0</v>
      </c>
      <c r="G23" s="105">
        <v>103460</v>
      </c>
      <c r="H23" s="36">
        <v>379376</v>
      </c>
      <c r="I23" s="36">
        <v>0</v>
      </c>
      <c r="J23" s="105">
        <v>978498</v>
      </c>
      <c r="K23" s="26">
        <v>323739</v>
      </c>
      <c r="L23" s="26">
        <v>1538448</v>
      </c>
      <c r="M23" s="36">
        <v>0</v>
      </c>
      <c r="N23" s="43">
        <v>176838</v>
      </c>
      <c r="O23" s="44">
        <v>134100</v>
      </c>
      <c r="P23" s="25">
        <f t="shared" si="0"/>
        <v>310938</v>
      </c>
      <c r="Q23" s="45">
        <v>0</v>
      </c>
      <c r="R23" s="46">
        <v>0</v>
      </c>
      <c r="S23" s="32">
        <v>0</v>
      </c>
      <c r="T23" s="36">
        <v>81630</v>
      </c>
      <c r="U23" s="36">
        <v>0</v>
      </c>
      <c r="V23" s="122"/>
    </row>
    <row r="24" spans="1:22" ht="11.25">
      <c r="A24" s="8">
        <v>306</v>
      </c>
      <c r="B24" s="9" t="s">
        <v>21</v>
      </c>
      <c r="C24" s="36">
        <v>525123</v>
      </c>
      <c r="D24" s="40">
        <v>2882245</v>
      </c>
      <c r="E24" s="40">
        <v>0</v>
      </c>
      <c r="F24" s="105">
        <v>0</v>
      </c>
      <c r="G24" s="105">
        <v>121250</v>
      </c>
      <c r="H24" s="36">
        <v>482995</v>
      </c>
      <c r="I24" s="36">
        <v>377573</v>
      </c>
      <c r="J24" s="105">
        <v>1184303</v>
      </c>
      <c r="K24" s="26">
        <v>787960</v>
      </c>
      <c r="L24" s="26">
        <v>1337418</v>
      </c>
      <c r="M24" s="36">
        <v>0</v>
      </c>
      <c r="N24" s="43">
        <v>257764</v>
      </c>
      <c r="O24" s="44">
        <v>160500</v>
      </c>
      <c r="P24" s="25">
        <f t="shared" si="0"/>
        <v>418264</v>
      </c>
      <c r="Q24" s="45">
        <v>80000</v>
      </c>
      <c r="R24" s="46">
        <v>25000</v>
      </c>
      <c r="S24" s="32">
        <v>105000</v>
      </c>
      <c r="T24" s="36">
        <v>199540</v>
      </c>
      <c r="U24" s="36">
        <v>0</v>
      </c>
      <c r="V24" s="122"/>
    </row>
    <row r="25" spans="1:22" ht="11.25">
      <c r="A25" s="8">
        <v>307</v>
      </c>
      <c r="B25" s="9" t="s">
        <v>22</v>
      </c>
      <c r="C25" s="36">
        <v>457518</v>
      </c>
      <c r="D25" s="40">
        <v>4253622</v>
      </c>
      <c r="E25" s="40">
        <v>124000</v>
      </c>
      <c r="F25" s="105">
        <v>0</v>
      </c>
      <c r="G25" s="105">
        <v>106737</v>
      </c>
      <c r="H25" s="36">
        <v>406169</v>
      </c>
      <c r="I25" s="36">
        <v>0</v>
      </c>
      <c r="J25" s="105">
        <v>1150143</v>
      </c>
      <c r="K25" s="26">
        <v>417730</v>
      </c>
      <c r="L25" s="26">
        <v>913600</v>
      </c>
      <c r="M25" s="36">
        <v>0</v>
      </c>
      <c r="N25" s="43">
        <v>335508</v>
      </c>
      <c r="O25" s="44">
        <v>140400</v>
      </c>
      <c r="P25" s="25">
        <f t="shared" si="0"/>
        <v>475908</v>
      </c>
      <c r="Q25" s="45">
        <v>0</v>
      </c>
      <c r="R25" s="46">
        <v>0</v>
      </c>
      <c r="S25" s="32">
        <v>0</v>
      </c>
      <c r="T25" s="36">
        <v>0</v>
      </c>
      <c r="U25" s="36">
        <v>0</v>
      </c>
      <c r="V25" s="122"/>
    </row>
    <row r="26" spans="1:22" ht="11.25">
      <c r="A26" s="8">
        <v>308</v>
      </c>
      <c r="B26" s="9" t="s">
        <v>23</v>
      </c>
      <c r="C26" s="36">
        <v>543890</v>
      </c>
      <c r="D26" s="40">
        <v>3724485</v>
      </c>
      <c r="E26" s="40">
        <v>0</v>
      </c>
      <c r="F26" s="105">
        <v>0</v>
      </c>
      <c r="G26" s="105">
        <v>115632</v>
      </c>
      <c r="H26" s="36">
        <v>468189</v>
      </c>
      <c r="I26" s="36">
        <v>0</v>
      </c>
      <c r="J26" s="105">
        <v>1257896</v>
      </c>
      <c r="K26" s="26">
        <v>739039</v>
      </c>
      <c r="L26" s="26">
        <v>1292750</v>
      </c>
      <c r="M26" s="36">
        <v>0</v>
      </c>
      <c r="N26" s="43">
        <v>289111</v>
      </c>
      <c r="O26" s="44">
        <v>152100</v>
      </c>
      <c r="P26" s="25">
        <f t="shared" si="0"/>
        <v>441211</v>
      </c>
      <c r="Q26" s="45">
        <v>80000</v>
      </c>
      <c r="R26" s="46">
        <v>25000</v>
      </c>
      <c r="S26" s="32">
        <v>105000</v>
      </c>
      <c r="T26" s="36">
        <v>0</v>
      </c>
      <c r="U26" s="36">
        <v>0</v>
      </c>
      <c r="V26" s="122"/>
    </row>
    <row r="27" spans="1:22" ht="11.25">
      <c r="A27" s="8">
        <v>309</v>
      </c>
      <c r="B27" s="9" t="s">
        <v>24</v>
      </c>
      <c r="C27" s="36">
        <v>379832</v>
      </c>
      <c r="D27" s="40">
        <v>4738917</v>
      </c>
      <c r="E27" s="40">
        <v>0</v>
      </c>
      <c r="F27" s="105">
        <v>0</v>
      </c>
      <c r="G27" s="105">
        <v>89493</v>
      </c>
      <c r="H27" s="36">
        <v>354467</v>
      </c>
      <c r="I27" s="36">
        <v>0</v>
      </c>
      <c r="J27" s="105">
        <v>1173562</v>
      </c>
      <c r="K27" s="26">
        <v>685150</v>
      </c>
      <c r="L27" s="26">
        <v>1068550</v>
      </c>
      <c r="M27" s="36">
        <v>1771554</v>
      </c>
      <c r="N27" s="43">
        <v>347000</v>
      </c>
      <c r="O27" s="44">
        <v>116800</v>
      </c>
      <c r="P27" s="25">
        <f t="shared" si="0"/>
        <v>463800</v>
      </c>
      <c r="Q27" s="45">
        <v>80000</v>
      </c>
      <c r="R27" s="46">
        <v>25000</v>
      </c>
      <c r="S27" s="32">
        <v>105000</v>
      </c>
      <c r="T27" s="36">
        <v>154190</v>
      </c>
      <c r="U27" s="36">
        <v>0</v>
      </c>
      <c r="V27" s="122"/>
    </row>
    <row r="28" spans="1:22" ht="11.25">
      <c r="A28" s="8">
        <v>310</v>
      </c>
      <c r="B28" s="9" t="s">
        <v>25</v>
      </c>
      <c r="C28" s="36">
        <v>307771</v>
      </c>
      <c r="D28" s="40">
        <v>2010746</v>
      </c>
      <c r="E28" s="40">
        <v>0</v>
      </c>
      <c r="F28" s="105">
        <v>0</v>
      </c>
      <c r="G28" s="105">
        <v>74435</v>
      </c>
      <c r="H28" s="36">
        <v>269345</v>
      </c>
      <c r="I28" s="36">
        <v>0</v>
      </c>
      <c r="J28" s="105">
        <v>644405</v>
      </c>
      <c r="K28" s="26">
        <v>116329</v>
      </c>
      <c r="L28" s="26">
        <v>964888</v>
      </c>
      <c r="M28" s="36">
        <v>0</v>
      </c>
      <c r="N28" s="43">
        <v>158000</v>
      </c>
      <c r="O28" s="44">
        <v>99000</v>
      </c>
      <c r="P28" s="25">
        <f t="shared" si="0"/>
        <v>257000</v>
      </c>
      <c r="Q28" s="45">
        <v>0</v>
      </c>
      <c r="R28" s="46">
        <v>0</v>
      </c>
      <c r="S28" s="32">
        <v>0</v>
      </c>
      <c r="T28" s="36">
        <v>0</v>
      </c>
      <c r="U28" s="36">
        <v>0</v>
      </c>
      <c r="V28" s="122"/>
    </row>
    <row r="29" spans="1:22" ht="11.25">
      <c r="A29" s="8">
        <v>311</v>
      </c>
      <c r="B29" s="9" t="s">
        <v>26</v>
      </c>
      <c r="C29" s="36">
        <v>374802</v>
      </c>
      <c r="D29" s="40">
        <v>300835</v>
      </c>
      <c r="E29" s="40">
        <v>0</v>
      </c>
      <c r="F29" s="105">
        <v>0</v>
      </c>
      <c r="G29" s="105">
        <v>81457</v>
      </c>
      <c r="H29" s="36">
        <v>317450</v>
      </c>
      <c r="I29" s="36">
        <v>0</v>
      </c>
      <c r="J29" s="105">
        <v>738718</v>
      </c>
      <c r="K29" s="26">
        <v>403214</v>
      </c>
      <c r="L29" s="26">
        <v>648250</v>
      </c>
      <c r="M29" s="36">
        <v>0</v>
      </c>
      <c r="N29" s="43">
        <v>160286</v>
      </c>
      <c r="O29" s="44">
        <v>108000</v>
      </c>
      <c r="P29" s="25">
        <f t="shared" si="0"/>
        <v>268286</v>
      </c>
      <c r="Q29" s="45">
        <v>0</v>
      </c>
      <c r="R29" s="46">
        <v>0</v>
      </c>
      <c r="S29" s="32">
        <v>0</v>
      </c>
      <c r="T29" s="36">
        <v>78002</v>
      </c>
      <c r="U29" s="36">
        <v>0</v>
      </c>
      <c r="V29" s="122"/>
    </row>
    <row r="30" spans="1:22" ht="11.25">
      <c r="A30" s="8">
        <v>312</v>
      </c>
      <c r="B30" s="9" t="s">
        <v>27</v>
      </c>
      <c r="C30" s="36">
        <v>436451</v>
      </c>
      <c r="D30" s="40">
        <v>1550830</v>
      </c>
      <c r="E30" s="40">
        <v>12000</v>
      </c>
      <c r="F30" s="105">
        <v>0</v>
      </c>
      <c r="G30" s="105">
        <v>96906</v>
      </c>
      <c r="H30" s="36">
        <v>367984</v>
      </c>
      <c r="I30" s="36">
        <v>0</v>
      </c>
      <c r="J30" s="105">
        <v>842275</v>
      </c>
      <c r="K30" s="26">
        <v>851240</v>
      </c>
      <c r="L30" s="26">
        <v>836650</v>
      </c>
      <c r="M30" s="36">
        <v>0</v>
      </c>
      <c r="N30" s="43">
        <v>203534</v>
      </c>
      <c r="O30" s="44">
        <v>125900</v>
      </c>
      <c r="P30" s="25">
        <f t="shared" si="0"/>
        <v>329434</v>
      </c>
      <c r="Q30" s="45">
        <v>0</v>
      </c>
      <c r="R30" s="46">
        <v>0</v>
      </c>
      <c r="S30" s="32">
        <v>0</v>
      </c>
      <c r="T30" s="36">
        <v>63490</v>
      </c>
      <c r="U30" s="36">
        <v>0</v>
      </c>
      <c r="V30" s="122"/>
    </row>
    <row r="31" spans="1:22" ht="11.25">
      <c r="A31" s="8">
        <v>313</v>
      </c>
      <c r="B31" s="9" t="s">
        <v>28</v>
      </c>
      <c r="C31" s="36">
        <v>384166</v>
      </c>
      <c r="D31" s="40">
        <v>2741378</v>
      </c>
      <c r="E31" s="40">
        <v>0</v>
      </c>
      <c r="F31" s="105">
        <v>0</v>
      </c>
      <c r="G31" s="105">
        <v>76776</v>
      </c>
      <c r="H31" s="36">
        <v>319839</v>
      </c>
      <c r="I31" s="36">
        <v>0</v>
      </c>
      <c r="J31" s="105">
        <v>811364</v>
      </c>
      <c r="K31" s="26">
        <v>554525</v>
      </c>
      <c r="L31" s="26">
        <v>954550</v>
      </c>
      <c r="M31" s="36">
        <v>0</v>
      </c>
      <c r="N31" s="43">
        <v>360000</v>
      </c>
      <c r="O31" s="44">
        <v>100600</v>
      </c>
      <c r="P31" s="25">
        <f t="shared" si="0"/>
        <v>460600</v>
      </c>
      <c r="Q31" s="45">
        <v>80000</v>
      </c>
      <c r="R31" s="46">
        <v>25000</v>
      </c>
      <c r="S31" s="32">
        <v>105000</v>
      </c>
      <c r="T31" s="36">
        <v>226750</v>
      </c>
      <c r="U31" s="36">
        <v>0</v>
      </c>
      <c r="V31" s="122"/>
    </row>
    <row r="32" spans="1:22" ht="11.25">
      <c r="A32" s="8">
        <v>314</v>
      </c>
      <c r="B32" s="9" t="s">
        <v>29</v>
      </c>
      <c r="C32" s="36">
        <v>218211</v>
      </c>
      <c r="D32" s="40">
        <v>399930</v>
      </c>
      <c r="E32" s="40">
        <v>0</v>
      </c>
      <c r="F32" s="105">
        <v>0</v>
      </c>
      <c r="G32" s="105">
        <v>46815</v>
      </c>
      <c r="H32" s="36">
        <v>165206</v>
      </c>
      <c r="I32" s="36">
        <v>0</v>
      </c>
      <c r="J32" s="105">
        <v>380900</v>
      </c>
      <c r="K32" s="26">
        <v>145263</v>
      </c>
      <c r="L32" s="26">
        <v>553400</v>
      </c>
      <c r="M32" s="36">
        <v>0</v>
      </c>
      <c r="N32" s="43">
        <v>143000</v>
      </c>
      <c r="O32" s="44">
        <v>59500</v>
      </c>
      <c r="P32" s="25">
        <f t="shared" si="0"/>
        <v>202500</v>
      </c>
      <c r="Q32" s="45">
        <v>0</v>
      </c>
      <c r="R32" s="46">
        <v>0</v>
      </c>
      <c r="S32" s="32">
        <v>0</v>
      </c>
      <c r="T32" s="36">
        <v>0</v>
      </c>
      <c r="U32" s="36">
        <v>0</v>
      </c>
      <c r="V32" s="122"/>
    </row>
    <row r="33" spans="1:22" ht="11.25">
      <c r="A33" s="8">
        <v>315</v>
      </c>
      <c r="B33" s="9" t="s">
        <v>30</v>
      </c>
      <c r="C33" s="36">
        <v>227130</v>
      </c>
      <c r="D33" s="40">
        <v>926819</v>
      </c>
      <c r="E33" s="40">
        <v>20000</v>
      </c>
      <c r="F33" s="105">
        <v>0</v>
      </c>
      <c r="G33" s="105">
        <v>58050</v>
      </c>
      <c r="H33" s="36">
        <v>211494</v>
      </c>
      <c r="I33" s="36">
        <v>0</v>
      </c>
      <c r="J33" s="105">
        <v>583446</v>
      </c>
      <c r="K33" s="26">
        <v>163055</v>
      </c>
      <c r="L33" s="26">
        <v>659350</v>
      </c>
      <c r="M33" s="36">
        <v>0</v>
      </c>
      <c r="N33" s="43">
        <v>168221</v>
      </c>
      <c r="O33" s="44">
        <v>71800</v>
      </c>
      <c r="P33" s="25">
        <f t="shared" si="0"/>
        <v>240021</v>
      </c>
      <c r="Q33" s="45">
        <v>135000</v>
      </c>
      <c r="R33" s="46">
        <v>50000</v>
      </c>
      <c r="S33" s="32">
        <v>185000</v>
      </c>
      <c r="T33" s="36">
        <v>0</v>
      </c>
      <c r="U33" s="36">
        <v>0</v>
      </c>
      <c r="V33" s="122"/>
    </row>
    <row r="34" spans="1:22" ht="11.25">
      <c r="A34" s="8">
        <v>316</v>
      </c>
      <c r="B34" s="9" t="s">
        <v>31</v>
      </c>
      <c r="C34" s="36">
        <v>554746</v>
      </c>
      <c r="D34" s="40">
        <v>7638457</v>
      </c>
      <c r="E34" s="40">
        <v>20000</v>
      </c>
      <c r="F34" s="105">
        <v>0</v>
      </c>
      <c r="G34" s="105">
        <v>125579</v>
      </c>
      <c r="H34" s="36">
        <v>540542</v>
      </c>
      <c r="I34" s="36">
        <v>544855</v>
      </c>
      <c r="J34" s="105">
        <v>1464784</v>
      </c>
      <c r="K34" s="26">
        <v>1222330</v>
      </c>
      <c r="L34" s="26">
        <v>875900</v>
      </c>
      <c r="M34" s="36">
        <v>2104195</v>
      </c>
      <c r="N34" s="43">
        <v>513737</v>
      </c>
      <c r="O34" s="44">
        <v>163900</v>
      </c>
      <c r="P34" s="25">
        <f t="shared" si="0"/>
        <v>677637</v>
      </c>
      <c r="Q34" s="45">
        <v>240000</v>
      </c>
      <c r="R34" s="46">
        <v>75000</v>
      </c>
      <c r="S34" s="32">
        <v>315000</v>
      </c>
      <c r="T34" s="36">
        <v>126980</v>
      </c>
      <c r="U34" s="36">
        <v>0</v>
      </c>
      <c r="V34" s="122"/>
    </row>
    <row r="35" spans="1:22" ht="11.25">
      <c r="A35" s="8">
        <v>317</v>
      </c>
      <c r="B35" s="9" t="s">
        <v>32</v>
      </c>
      <c r="C35" s="36">
        <v>481687</v>
      </c>
      <c r="D35" s="40">
        <v>3126386</v>
      </c>
      <c r="E35" s="40">
        <v>0</v>
      </c>
      <c r="F35" s="105">
        <v>0</v>
      </c>
      <c r="G35" s="105">
        <v>99715</v>
      </c>
      <c r="H35" s="36">
        <v>388398</v>
      </c>
      <c r="I35" s="36">
        <v>0</v>
      </c>
      <c r="J35" s="105">
        <v>852176</v>
      </c>
      <c r="K35" s="26">
        <v>262168</v>
      </c>
      <c r="L35" s="26">
        <v>640650</v>
      </c>
      <c r="M35" s="36">
        <v>0</v>
      </c>
      <c r="N35" s="43">
        <v>211511</v>
      </c>
      <c r="O35" s="44">
        <v>129300</v>
      </c>
      <c r="P35" s="25">
        <f t="shared" si="0"/>
        <v>340811</v>
      </c>
      <c r="Q35" s="45">
        <v>0</v>
      </c>
      <c r="R35" s="46">
        <v>0</v>
      </c>
      <c r="S35" s="32">
        <v>0</v>
      </c>
      <c r="T35" s="36">
        <v>81630</v>
      </c>
      <c r="U35" s="36">
        <v>0</v>
      </c>
      <c r="V35" s="122"/>
    </row>
    <row r="36" spans="1:22" ht="11.25">
      <c r="A36" s="8">
        <v>318</v>
      </c>
      <c r="B36" s="9" t="s">
        <v>33</v>
      </c>
      <c r="C36" s="36">
        <v>207409</v>
      </c>
      <c r="D36" s="40">
        <v>342958</v>
      </c>
      <c r="E36" s="40">
        <v>0</v>
      </c>
      <c r="F36" s="105">
        <v>0</v>
      </c>
      <c r="G36" s="105">
        <v>57114</v>
      </c>
      <c r="H36" s="36">
        <v>171160</v>
      </c>
      <c r="I36" s="36">
        <v>0</v>
      </c>
      <c r="J36" s="105">
        <v>430270</v>
      </c>
      <c r="K36" s="26">
        <v>349046</v>
      </c>
      <c r="L36" s="26">
        <v>494400</v>
      </c>
      <c r="M36" s="36">
        <v>0</v>
      </c>
      <c r="N36" s="43">
        <v>159600</v>
      </c>
      <c r="O36" s="44">
        <v>66700</v>
      </c>
      <c r="P36" s="25">
        <f t="shared" si="0"/>
        <v>226300</v>
      </c>
      <c r="Q36" s="45">
        <v>80000</v>
      </c>
      <c r="R36" s="46">
        <v>25000</v>
      </c>
      <c r="S36" s="32">
        <v>105000</v>
      </c>
      <c r="T36" s="36">
        <v>0</v>
      </c>
      <c r="U36" s="36">
        <v>0</v>
      </c>
      <c r="V36" s="122"/>
    </row>
    <row r="37" spans="1:22" ht="11.25">
      <c r="A37" s="8">
        <v>319</v>
      </c>
      <c r="B37" s="9" t="s">
        <v>34</v>
      </c>
      <c r="C37" s="36">
        <v>323554</v>
      </c>
      <c r="D37" s="40">
        <v>459412</v>
      </c>
      <c r="E37" s="40">
        <v>0</v>
      </c>
      <c r="F37" s="105">
        <v>0</v>
      </c>
      <c r="G37" s="105">
        <v>59454</v>
      </c>
      <c r="H37" s="36">
        <v>249887</v>
      </c>
      <c r="I37" s="36">
        <v>0</v>
      </c>
      <c r="J37" s="105">
        <v>483724</v>
      </c>
      <c r="K37" s="26">
        <v>303477</v>
      </c>
      <c r="L37" s="26">
        <v>909050</v>
      </c>
      <c r="M37" s="36">
        <v>0</v>
      </c>
      <c r="N37" s="43">
        <v>131322</v>
      </c>
      <c r="O37" s="44">
        <v>78200</v>
      </c>
      <c r="P37" s="25">
        <f t="shared" si="0"/>
        <v>209522</v>
      </c>
      <c r="Q37" s="45">
        <v>0</v>
      </c>
      <c r="R37" s="46">
        <v>0</v>
      </c>
      <c r="S37" s="32">
        <v>0</v>
      </c>
      <c r="T37" s="36">
        <v>0</v>
      </c>
      <c r="U37" s="36">
        <v>0</v>
      </c>
      <c r="V37" s="122"/>
    </row>
    <row r="38" spans="1:22" ht="11.25">
      <c r="A38" s="8">
        <v>320</v>
      </c>
      <c r="B38" s="9" t="s">
        <v>35</v>
      </c>
      <c r="C38" s="36">
        <v>385605</v>
      </c>
      <c r="D38" s="40">
        <v>3352520</v>
      </c>
      <c r="E38" s="40">
        <v>0</v>
      </c>
      <c r="F38" s="105">
        <v>0</v>
      </c>
      <c r="G38" s="105">
        <v>89884</v>
      </c>
      <c r="H38" s="36">
        <v>363290</v>
      </c>
      <c r="I38" s="36">
        <v>0</v>
      </c>
      <c r="J38" s="105">
        <v>1150475</v>
      </c>
      <c r="K38" s="26">
        <v>451365</v>
      </c>
      <c r="L38" s="26">
        <v>748700</v>
      </c>
      <c r="M38" s="36">
        <v>0</v>
      </c>
      <c r="N38" s="43">
        <v>269225</v>
      </c>
      <c r="O38" s="44">
        <v>114800</v>
      </c>
      <c r="P38" s="25">
        <f t="shared" si="0"/>
        <v>384025</v>
      </c>
      <c r="Q38" s="45">
        <v>80000</v>
      </c>
      <c r="R38" s="46">
        <v>25000</v>
      </c>
      <c r="S38" s="32">
        <v>105000</v>
      </c>
      <c r="T38" s="36">
        <v>81630</v>
      </c>
      <c r="U38" s="36">
        <v>0</v>
      </c>
      <c r="V38" s="122"/>
    </row>
    <row r="39" spans="1:22" ht="11.25">
      <c r="A39" s="8">
        <v>330</v>
      </c>
      <c r="B39" s="9" t="s">
        <v>36</v>
      </c>
      <c r="C39" s="36">
        <v>1971711</v>
      </c>
      <c r="D39" s="40">
        <v>15296386</v>
      </c>
      <c r="E39" s="40">
        <v>108000</v>
      </c>
      <c r="F39" s="105">
        <v>0</v>
      </c>
      <c r="G39" s="105">
        <v>384085</v>
      </c>
      <c r="H39" s="36">
        <v>1853322</v>
      </c>
      <c r="I39" s="36">
        <v>0</v>
      </c>
      <c r="J39" s="105">
        <v>4809113</v>
      </c>
      <c r="K39" s="26">
        <v>4118960</v>
      </c>
      <c r="L39" s="26">
        <v>0</v>
      </c>
      <c r="M39" s="36">
        <v>0</v>
      </c>
      <c r="N39" s="43">
        <v>1554904</v>
      </c>
      <c r="O39" s="44">
        <v>577100</v>
      </c>
      <c r="P39" s="25">
        <f t="shared" si="0"/>
        <v>2132004</v>
      </c>
      <c r="Q39" s="45">
        <v>240000</v>
      </c>
      <c r="R39" s="46">
        <v>75000</v>
      </c>
      <c r="S39" s="32">
        <v>315000</v>
      </c>
      <c r="T39" s="36">
        <v>0</v>
      </c>
      <c r="U39" s="36">
        <v>2850500</v>
      </c>
      <c r="V39" s="122"/>
    </row>
    <row r="40" spans="1:22" ht="11.25">
      <c r="A40" s="8">
        <v>331</v>
      </c>
      <c r="B40" s="9" t="s">
        <v>37</v>
      </c>
      <c r="C40" s="36">
        <v>519431</v>
      </c>
      <c r="D40" s="40">
        <v>2874139</v>
      </c>
      <c r="E40" s="40">
        <v>24000</v>
      </c>
      <c r="F40" s="105">
        <v>0</v>
      </c>
      <c r="G40" s="105">
        <v>101707</v>
      </c>
      <c r="H40" s="36">
        <v>465201</v>
      </c>
      <c r="I40" s="36">
        <v>0</v>
      </c>
      <c r="J40" s="105">
        <v>1136115</v>
      </c>
      <c r="K40" s="26">
        <v>655646</v>
      </c>
      <c r="L40" s="26">
        <v>0</v>
      </c>
      <c r="M40" s="36">
        <v>0</v>
      </c>
      <c r="N40" s="43">
        <v>347088</v>
      </c>
      <c r="O40" s="44">
        <v>147700</v>
      </c>
      <c r="P40" s="25">
        <f t="shared" si="0"/>
        <v>494788</v>
      </c>
      <c r="Q40" s="45">
        <v>160000</v>
      </c>
      <c r="R40" s="46">
        <v>50000</v>
      </c>
      <c r="S40" s="32">
        <v>210000</v>
      </c>
      <c r="T40" s="36">
        <v>134786</v>
      </c>
      <c r="U40" s="36">
        <v>911000</v>
      </c>
      <c r="V40" s="122"/>
    </row>
    <row r="41" spans="1:22" ht="11.25">
      <c r="A41" s="8">
        <v>332</v>
      </c>
      <c r="B41" s="9" t="s">
        <v>38</v>
      </c>
      <c r="C41" s="36">
        <v>512596</v>
      </c>
      <c r="D41" s="40">
        <v>1354504</v>
      </c>
      <c r="E41" s="40">
        <v>25500</v>
      </c>
      <c r="F41" s="105">
        <v>0</v>
      </c>
      <c r="G41" s="105">
        <v>102995</v>
      </c>
      <c r="H41" s="36">
        <v>477050</v>
      </c>
      <c r="I41" s="36">
        <v>0</v>
      </c>
      <c r="J41" s="105">
        <v>1205242</v>
      </c>
      <c r="K41" s="26">
        <v>630116</v>
      </c>
      <c r="L41" s="26">
        <v>824784</v>
      </c>
      <c r="M41" s="36">
        <v>0</v>
      </c>
      <c r="N41" s="43">
        <v>581435</v>
      </c>
      <c r="O41" s="44">
        <v>152000</v>
      </c>
      <c r="P41" s="25">
        <f t="shared" si="0"/>
        <v>733435</v>
      </c>
      <c r="Q41" s="45">
        <v>0</v>
      </c>
      <c r="R41" s="46">
        <v>0</v>
      </c>
      <c r="S41" s="32">
        <v>0</v>
      </c>
      <c r="T41" s="36">
        <v>225000</v>
      </c>
      <c r="U41" s="36">
        <v>0</v>
      </c>
      <c r="V41" s="122"/>
    </row>
    <row r="42" spans="1:22" ht="11.25">
      <c r="A42" s="8">
        <v>333</v>
      </c>
      <c r="B42" s="9" t="s">
        <v>39</v>
      </c>
      <c r="C42" s="36">
        <v>527431</v>
      </c>
      <c r="D42" s="40">
        <v>1900121</v>
      </c>
      <c r="E42" s="40">
        <v>48000</v>
      </c>
      <c r="F42" s="105">
        <v>0</v>
      </c>
      <c r="G42" s="105">
        <v>106428</v>
      </c>
      <c r="H42" s="36">
        <v>512907</v>
      </c>
      <c r="I42" s="36">
        <v>0</v>
      </c>
      <c r="J42" s="105">
        <v>1494293</v>
      </c>
      <c r="K42" s="26">
        <v>1212806</v>
      </c>
      <c r="L42" s="26">
        <v>843160</v>
      </c>
      <c r="M42" s="36">
        <v>0</v>
      </c>
      <c r="N42" s="43">
        <v>753000</v>
      </c>
      <c r="O42" s="44">
        <v>154100</v>
      </c>
      <c r="P42" s="25">
        <f t="shared" si="0"/>
        <v>907100</v>
      </c>
      <c r="Q42" s="45">
        <v>80000</v>
      </c>
      <c r="R42" s="46">
        <v>25000</v>
      </c>
      <c r="S42" s="32">
        <v>105000</v>
      </c>
      <c r="T42" s="36">
        <v>172000</v>
      </c>
      <c r="U42" s="36">
        <v>0</v>
      </c>
      <c r="V42" s="122"/>
    </row>
    <row r="43" spans="1:22" ht="11.25">
      <c r="A43" s="8">
        <v>334</v>
      </c>
      <c r="B43" s="9" t="s">
        <v>40</v>
      </c>
      <c r="C43" s="36">
        <v>351322</v>
      </c>
      <c r="D43" s="40">
        <v>255142</v>
      </c>
      <c r="E43" s="40">
        <v>0</v>
      </c>
      <c r="F43" s="105">
        <v>872562</v>
      </c>
      <c r="G43" s="105">
        <v>20599</v>
      </c>
      <c r="H43" s="36">
        <v>330946</v>
      </c>
      <c r="I43" s="36">
        <v>0</v>
      </c>
      <c r="J43" s="105">
        <v>651324</v>
      </c>
      <c r="K43" s="26">
        <v>646666</v>
      </c>
      <c r="L43" s="26">
        <v>0</v>
      </c>
      <c r="M43" s="36">
        <v>0</v>
      </c>
      <c r="N43" s="43">
        <v>303000</v>
      </c>
      <c r="O43" s="44">
        <v>103800</v>
      </c>
      <c r="P43" s="25">
        <f t="shared" si="0"/>
        <v>406800</v>
      </c>
      <c r="Q43" s="45">
        <v>0</v>
      </c>
      <c r="R43" s="46">
        <v>0</v>
      </c>
      <c r="S43" s="32">
        <v>0</v>
      </c>
      <c r="T43" s="36">
        <v>90000</v>
      </c>
      <c r="U43" s="36">
        <v>521000</v>
      </c>
      <c r="V43" s="122"/>
    </row>
    <row r="44" spans="1:22" ht="11.25">
      <c r="A44" s="8">
        <v>335</v>
      </c>
      <c r="B44" s="9" t="s">
        <v>41</v>
      </c>
      <c r="C44" s="36">
        <v>498748</v>
      </c>
      <c r="D44" s="40">
        <v>1657094</v>
      </c>
      <c r="E44" s="40">
        <v>12000</v>
      </c>
      <c r="F44" s="105">
        <v>0</v>
      </c>
      <c r="G44" s="105">
        <v>94412</v>
      </c>
      <c r="H44" s="36">
        <v>459677</v>
      </c>
      <c r="I44" s="36">
        <v>0</v>
      </c>
      <c r="J44" s="105">
        <v>1201917</v>
      </c>
      <c r="K44" s="26">
        <v>828430</v>
      </c>
      <c r="L44" s="26">
        <v>983357</v>
      </c>
      <c r="M44" s="36">
        <v>0</v>
      </c>
      <c r="N44" s="43">
        <v>712400</v>
      </c>
      <c r="O44" s="44">
        <v>137100</v>
      </c>
      <c r="P44" s="25">
        <f t="shared" si="0"/>
        <v>849500</v>
      </c>
      <c r="Q44" s="45">
        <v>80000</v>
      </c>
      <c r="R44" s="46">
        <v>25000</v>
      </c>
      <c r="S44" s="32">
        <v>105000</v>
      </c>
      <c r="T44" s="36">
        <v>150000</v>
      </c>
      <c r="U44" s="36">
        <v>0</v>
      </c>
      <c r="V44" s="122"/>
    </row>
    <row r="45" spans="1:22" ht="11.25">
      <c r="A45" s="8">
        <v>336</v>
      </c>
      <c r="B45" s="9" t="s">
        <v>42</v>
      </c>
      <c r="C45" s="36">
        <v>422813</v>
      </c>
      <c r="D45" s="40">
        <v>2222152</v>
      </c>
      <c r="E45" s="40">
        <v>0</v>
      </c>
      <c r="F45" s="105">
        <v>0</v>
      </c>
      <c r="G45" s="105">
        <v>79392</v>
      </c>
      <c r="H45" s="36">
        <v>386831</v>
      </c>
      <c r="I45" s="36">
        <v>324572</v>
      </c>
      <c r="J45" s="105">
        <v>1311358</v>
      </c>
      <c r="K45" s="26">
        <v>843869</v>
      </c>
      <c r="L45" s="26">
        <v>937225</v>
      </c>
      <c r="M45" s="36">
        <v>1208384</v>
      </c>
      <c r="N45" s="43">
        <v>282699</v>
      </c>
      <c r="O45" s="44">
        <v>121300</v>
      </c>
      <c r="P45" s="25">
        <f t="shared" si="0"/>
        <v>403999</v>
      </c>
      <c r="Q45" s="45">
        <v>160000</v>
      </c>
      <c r="R45" s="46">
        <v>50000</v>
      </c>
      <c r="S45" s="32">
        <v>210000</v>
      </c>
      <c r="T45" s="36">
        <v>378000</v>
      </c>
      <c r="U45" s="36">
        <v>0</v>
      </c>
      <c r="V45" s="122"/>
    </row>
    <row r="46" spans="1:22" ht="11.25">
      <c r="A46" s="8">
        <v>340</v>
      </c>
      <c r="B46" s="9" t="s">
        <v>43</v>
      </c>
      <c r="C46" s="36">
        <v>269783</v>
      </c>
      <c r="D46" s="40">
        <v>54964</v>
      </c>
      <c r="E46" s="40">
        <v>0</v>
      </c>
      <c r="F46" s="105">
        <v>0</v>
      </c>
      <c r="G46" s="105">
        <v>51927</v>
      </c>
      <c r="H46" s="36">
        <v>259498</v>
      </c>
      <c r="I46" s="36">
        <v>0</v>
      </c>
      <c r="J46" s="105">
        <v>818830</v>
      </c>
      <c r="K46" s="26">
        <v>1023581</v>
      </c>
      <c r="L46" s="26">
        <v>0</v>
      </c>
      <c r="M46" s="36">
        <v>0</v>
      </c>
      <c r="N46" s="43">
        <v>276243</v>
      </c>
      <c r="O46" s="44">
        <v>83200</v>
      </c>
      <c r="P46" s="25">
        <f t="shared" si="0"/>
        <v>359443</v>
      </c>
      <c r="Q46" s="45">
        <v>0</v>
      </c>
      <c r="R46" s="46">
        <v>0</v>
      </c>
      <c r="S46" s="32">
        <v>0</v>
      </c>
      <c r="T46" s="36">
        <v>289706</v>
      </c>
      <c r="U46" s="36">
        <v>690000</v>
      </c>
      <c r="V46" s="122"/>
    </row>
    <row r="47" spans="1:22" ht="11.25">
      <c r="A47" s="8">
        <v>341</v>
      </c>
      <c r="B47" s="9" t="s">
        <v>44</v>
      </c>
      <c r="C47" s="36">
        <v>762966</v>
      </c>
      <c r="D47" s="40">
        <v>1083027</v>
      </c>
      <c r="E47" s="40">
        <v>12000</v>
      </c>
      <c r="F47" s="105">
        <v>674927</v>
      </c>
      <c r="G47" s="105">
        <v>105141</v>
      </c>
      <c r="H47" s="36">
        <v>695467</v>
      </c>
      <c r="I47" s="36">
        <v>0</v>
      </c>
      <c r="J47" s="105">
        <v>2107627</v>
      </c>
      <c r="K47" s="26">
        <v>1681353</v>
      </c>
      <c r="L47" s="26">
        <v>0</v>
      </c>
      <c r="M47" s="36">
        <v>1994622</v>
      </c>
      <c r="N47" s="43">
        <v>594080</v>
      </c>
      <c r="O47" s="44">
        <v>210800</v>
      </c>
      <c r="P47" s="25">
        <f t="shared" si="0"/>
        <v>804880</v>
      </c>
      <c r="Q47" s="45">
        <v>160000</v>
      </c>
      <c r="R47" s="46">
        <v>50000</v>
      </c>
      <c r="S47" s="32">
        <v>210000</v>
      </c>
      <c r="T47" s="36">
        <v>157000</v>
      </c>
      <c r="U47" s="36">
        <v>1283750</v>
      </c>
      <c r="V47" s="122"/>
    </row>
    <row r="48" spans="1:22" ht="11.25">
      <c r="A48" s="8">
        <v>342</v>
      </c>
      <c r="B48" s="9" t="s">
        <v>45</v>
      </c>
      <c r="C48" s="36">
        <v>289835</v>
      </c>
      <c r="D48" s="40">
        <v>54482</v>
      </c>
      <c r="E48" s="40">
        <v>0</v>
      </c>
      <c r="F48" s="105">
        <v>0</v>
      </c>
      <c r="G48" s="105">
        <v>56647</v>
      </c>
      <c r="H48" s="36">
        <v>264622</v>
      </c>
      <c r="I48" s="36">
        <v>817276</v>
      </c>
      <c r="J48" s="105">
        <v>659810</v>
      </c>
      <c r="K48" s="26">
        <v>602497</v>
      </c>
      <c r="L48" s="26">
        <v>0</v>
      </c>
      <c r="M48" s="36">
        <v>0</v>
      </c>
      <c r="N48" s="43">
        <v>141541</v>
      </c>
      <c r="O48" s="44">
        <v>85300</v>
      </c>
      <c r="P48" s="25">
        <f t="shared" si="0"/>
        <v>226841</v>
      </c>
      <c r="Q48" s="45">
        <v>80000</v>
      </c>
      <c r="R48" s="46">
        <v>25000</v>
      </c>
      <c r="S48" s="32">
        <v>105000</v>
      </c>
      <c r="T48" s="36">
        <v>175500</v>
      </c>
      <c r="U48" s="36">
        <v>148000</v>
      </c>
      <c r="V48" s="122"/>
    </row>
    <row r="49" spans="1:22" ht="11.25">
      <c r="A49" s="8">
        <v>343</v>
      </c>
      <c r="B49" s="9" t="s">
        <v>46</v>
      </c>
      <c r="C49" s="36">
        <v>456534</v>
      </c>
      <c r="D49" s="40">
        <v>77908</v>
      </c>
      <c r="E49" s="40">
        <v>20000</v>
      </c>
      <c r="F49" s="105">
        <v>0</v>
      </c>
      <c r="G49" s="105">
        <v>81967</v>
      </c>
      <c r="H49" s="36">
        <v>403599</v>
      </c>
      <c r="I49" s="36">
        <v>0</v>
      </c>
      <c r="J49" s="105">
        <v>918315</v>
      </c>
      <c r="K49" s="26">
        <v>648587</v>
      </c>
      <c r="L49" s="26">
        <v>0</v>
      </c>
      <c r="M49" s="36">
        <v>0</v>
      </c>
      <c r="N49" s="43">
        <v>596540</v>
      </c>
      <c r="O49" s="44">
        <v>126200</v>
      </c>
      <c r="P49" s="25">
        <f t="shared" si="0"/>
        <v>722740</v>
      </c>
      <c r="Q49" s="45">
        <v>80000</v>
      </c>
      <c r="R49" s="46">
        <v>25000</v>
      </c>
      <c r="S49" s="32">
        <v>105000</v>
      </c>
      <c r="T49" s="36">
        <v>140000</v>
      </c>
      <c r="U49" s="36">
        <v>406500</v>
      </c>
      <c r="V49" s="122"/>
    </row>
    <row r="50" spans="1:22" ht="11.25">
      <c r="A50" s="8">
        <v>344</v>
      </c>
      <c r="B50" s="9" t="s">
        <v>47</v>
      </c>
      <c r="C50" s="36">
        <v>554690</v>
      </c>
      <c r="D50" s="40">
        <v>159652</v>
      </c>
      <c r="E50" s="40">
        <v>12000</v>
      </c>
      <c r="F50" s="105">
        <v>0</v>
      </c>
      <c r="G50" s="105">
        <v>98703</v>
      </c>
      <c r="H50" s="36">
        <v>470744</v>
      </c>
      <c r="I50" s="36">
        <v>0</v>
      </c>
      <c r="J50" s="105">
        <v>1288318</v>
      </c>
      <c r="K50" s="26">
        <v>847918</v>
      </c>
      <c r="L50" s="26">
        <v>0</v>
      </c>
      <c r="M50" s="36">
        <v>0</v>
      </c>
      <c r="N50" s="43">
        <v>560800</v>
      </c>
      <c r="O50" s="44">
        <v>151600</v>
      </c>
      <c r="P50" s="25">
        <f t="shared" si="0"/>
        <v>712400</v>
      </c>
      <c r="Q50" s="45">
        <v>80000</v>
      </c>
      <c r="R50" s="46">
        <v>25000</v>
      </c>
      <c r="S50" s="32">
        <v>105000</v>
      </c>
      <c r="T50" s="36">
        <v>270000</v>
      </c>
      <c r="U50" s="36">
        <v>602000</v>
      </c>
      <c r="V50" s="122"/>
    </row>
    <row r="51" spans="1:22" ht="11.25">
      <c r="A51" s="8">
        <v>350</v>
      </c>
      <c r="B51" s="9" t="s">
        <v>48</v>
      </c>
      <c r="C51" s="36">
        <v>472946</v>
      </c>
      <c r="D51" s="40">
        <v>926289</v>
      </c>
      <c r="E51" s="40">
        <v>0</v>
      </c>
      <c r="F51" s="105">
        <v>0</v>
      </c>
      <c r="G51" s="105">
        <v>93983</v>
      </c>
      <c r="H51" s="36">
        <v>443613</v>
      </c>
      <c r="I51" s="36">
        <v>0</v>
      </c>
      <c r="J51" s="105">
        <v>1126587</v>
      </c>
      <c r="K51" s="26">
        <v>959013</v>
      </c>
      <c r="L51" s="26">
        <v>325850</v>
      </c>
      <c r="M51" s="36">
        <v>0</v>
      </c>
      <c r="N51" s="43">
        <v>558500</v>
      </c>
      <c r="O51" s="44">
        <v>135800</v>
      </c>
      <c r="P51" s="25">
        <f t="shared" si="0"/>
        <v>694300</v>
      </c>
      <c r="Q51" s="45">
        <v>160000</v>
      </c>
      <c r="R51" s="46">
        <v>50000</v>
      </c>
      <c r="S51" s="32">
        <v>210000</v>
      </c>
      <c r="T51" s="36">
        <v>0</v>
      </c>
      <c r="U51" s="36">
        <v>0</v>
      </c>
      <c r="V51" s="122"/>
    </row>
    <row r="52" spans="1:22" ht="11.25">
      <c r="A52" s="8">
        <v>351</v>
      </c>
      <c r="B52" s="9" t="s">
        <v>49</v>
      </c>
      <c r="C52" s="36">
        <v>290314</v>
      </c>
      <c r="D52" s="40">
        <v>374004</v>
      </c>
      <c r="E52" s="40">
        <v>0</v>
      </c>
      <c r="F52" s="105">
        <v>0</v>
      </c>
      <c r="G52" s="105">
        <v>59222</v>
      </c>
      <c r="H52" s="36">
        <v>273697</v>
      </c>
      <c r="I52" s="36">
        <v>0</v>
      </c>
      <c r="J52" s="105">
        <v>690522</v>
      </c>
      <c r="K52" s="26">
        <v>528539</v>
      </c>
      <c r="L52" s="26">
        <v>229050</v>
      </c>
      <c r="M52" s="36">
        <v>0</v>
      </c>
      <c r="N52" s="43">
        <v>130723</v>
      </c>
      <c r="O52" s="44">
        <v>84900</v>
      </c>
      <c r="P52" s="25">
        <f t="shared" si="0"/>
        <v>215623</v>
      </c>
      <c r="Q52" s="45">
        <v>0</v>
      </c>
      <c r="R52" s="46">
        <v>0</v>
      </c>
      <c r="S52" s="32">
        <v>0</v>
      </c>
      <c r="T52" s="36">
        <v>0</v>
      </c>
      <c r="U52" s="36">
        <v>0</v>
      </c>
      <c r="V52" s="122"/>
    </row>
    <row r="53" spans="1:22" ht="11.25">
      <c r="A53" s="8">
        <v>352</v>
      </c>
      <c r="B53" s="9" t="s">
        <v>50</v>
      </c>
      <c r="C53" s="36">
        <v>737282</v>
      </c>
      <c r="D53" s="40">
        <v>5039155</v>
      </c>
      <c r="E53" s="40">
        <v>61500</v>
      </c>
      <c r="F53" s="105">
        <v>0</v>
      </c>
      <c r="G53" s="105">
        <v>145051</v>
      </c>
      <c r="H53" s="36">
        <v>741553</v>
      </c>
      <c r="I53" s="36">
        <v>0</v>
      </c>
      <c r="J53" s="105">
        <v>2051611</v>
      </c>
      <c r="K53" s="26">
        <v>2371115</v>
      </c>
      <c r="L53" s="26">
        <v>707721</v>
      </c>
      <c r="M53" s="36">
        <v>0</v>
      </c>
      <c r="N53" s="43">
        <v>1355000</v>
      </c>
      <c r="O53" s="44">
        <v>221700</v>
      </c>
      <c r="P53" s="25">
        <f t="shared" si="0"/>
        <v>1576700</v>
      </c>
      <c r="Q53" s="45">
        <v>160000</v>
      </c>
      <c r="R53" s="46">
        <v>50000</v>
      </c>
      <c r="S53" s="32">
        <v>210000</v>
      </c>
      <c r="T53" s="36">
        <v>0</v>
      </c>
      <c r="U53" s="36">
        <v>0</v>
      </c>
      <c r="V53" s="122"/>
    </row>
    <row r="54" spans="1:22" ht="11.25">
      <c r="A54" s="8">
        <v>353</v>
      </c>
      <c r="B54" s="9" t="s">
        <v>51</v>
      </c>
      <c r="C54" s="36">
        <v>426014</v>
      </c>
      <c r="D54" s="40">
        <v>2125134</v>
      </c>
      <c r="E54" s="40">
        <v>0</v>
      </c>
      <c r="F54" s="105">
        <v>0</v>
      </c>
      <c r="G54" s="105">
        <v>87116</v>
      </c>
      <c r="H54" s="36">
        <v>422438</v>
      </c>
      <c r="I54" s="36">
        <v>256848</v>
      </c>
      <c r="J54" s="105">
        <v>1113730</v>
      </c>
      <c r="K54" s="26">
        <v>988159</v>
      </c>
      <c r="L54" s="26">
        <v>443109</v>
      </c>
      <c r="M54" s="36">
        <v>0</v>
      </c>
      <c r="N54" s="43">
        <v>371655</v>
      </c>
      <c r="O54" s="44">
        <v>123600</v>
      </c>
      <c r="P54" s="25">
        <f t="shared" si="0"/>
        <v>495255</v>
      </c>
      <c r="Q54" s="45">
        <v>160000</v>
      </c>
      <c r="R54" s="46">
        <v>50000</v>
      </c>
      <c r="S54" s="32">
        <v>210000</v>
      </c>
      <c r="T54" s="36">
        <v>0</v>
      </c>
      <c r="U54" s="36">
        <v>0</v>
      </c>
      <c r="V54" s="122"/>
    </row>
    <row r="55" spans="1:22" ht="11.25">
      <c r="A55" s="8">
        <v>354</v>
      </c>
      <c r="B55" s="9" t="s">
        <v>52</v>
      </c>
      <c r="C55" s="36">
        <v>367451</v>
      </c>
      <c r="D55" s="40">
        <v>1257291</v>
      </c>
      <c r="E55" s="40">
        <v>12000</v>
      </c>
      <c r="F55" s="105">
        <v>0</v>
      </c>
      <c r="G55" s="105">
        <v>73384</v>
      </c>
      <c r="H55" s="36">
        <v>351520</v>
      </c>
      <c r="I55" s="36">
        <v>0</v>
      </c>
      <c r="J55" s="105">
        <v>931495</v>
      </c>
      <c r="K55" s="26">
        <v>572924</v>
      </c>
      <c r="L55" s="26">
        <v>236078</v>
      </c>
      <c r="M55" s="36">
        <v>1899179</v>
      </c>
      <c r="N55" s="43">
        <v>195232</v>
      </c>
      <c r="O55" s="44">
        <v>110100</v>
      </c>
      <c r="P55" s="25">
        <f t="shared" si="0"/>
        <v>305332</v>
      </c>
      <c r="Q55" s="45">
        <v>80000</v>
      </c>
      <c r="R55" s="46">
        <v>25000</v>
      </c>
      <c r="S55" s="32">
        <v>105000</v>
      </c>
      <c r="T55" s="36">
        <v>0</v>
      </c>
      <c r="U55" s="36">
        <v>0</v>
      </c>
      <c r="V55" s="122"/>
    </row>
    <row r="56" spans="1:22" ht="11.25">
      <c r="A56" s="8">
        <v>355</v>
      </c>
      <c r="B56" s="9" t="s">
        <v>53</v>
      </c>
      <c r="C56" s="36">
        <v>335989</v>
      </c>
      <c r="D56" s="40">
        <v>355681</v>
      </c>
      <c r="E56" s="40">
        <v>0</v>
      </c>
      <c r="F56" s="105">
        <v>0</v>
      </c>
      <c r="G56" s="105">
        <v>68234</v>
      </c>
      <c r="H56" s="36">
        <v>339332</v>
      </c>
      <c r="I56" s="36">
        <v>0</v>
      </c>
      <c r="J56" s="105">
        <v>1038899</v>
      </c>
      <c r="K56" s="26">
        <v>748266</v>
      </c>
      <c r="L56" s="26">
        <v>331792</v>
      </c>
      <c r="M56" s="36">
        <v>1159730</v>
      </c>
      <c r="N56" s="43">
        <v>389398</v>
      </c>
      <c r="O56" s="44">
        <v>103800</v>
      </c>
      <c r="P56" s="25">
        <f t="shared" si="0"/>
        <v>493198</v>
      </c>
      <c r="Q56" s="45">
        <v>0</v>
      </c>
      <c r="R56" s="46">
        <v>0</v>
      </c>
      <c r="S56" s="32">
        <v>0</v>
      </c>
      <c r="T56" s="36">
        <v>0</v>
      </c>
      <c r="U56" s="36">
        <v>0</v>
      </c>
      <c r="V56" s="122"/>
    </row>
    <row r="57" spans="1:22" ht="11.25">
      <c r="A57" s="8">
        <v>356</v>
      </c>
      <c r="B57" s="9" t="s">
        <v>54</v>
      </c>
      <c r="C57" s="36">
        <v>409612</v>
      </c>
      <c r="D57" s="40">
        <v>237565</v>
      </c>
      <c r="E57" s="40">
        <v>0</v>
      </c>
      <c r="F57" s="105">
        <v>0</v>
      </c>
      <c r="G57" s="105">
        <v>86258</v>
      </c>
      <c r="H57" s="36">
        <v>369263</v>
      </c>
      <c r="I57" s="36">
        <v>0</v>
      </c>
      <c r="J57" s="105">
        <v>964161</v>
      </c>
      <c r="K57" s="26">
        <v>356593</v>
      </c>
      <c r="L57" s="26">
        <v>207050</v>
      </c>
      <c r="M57" s="36">
        <v>0</v>
      </c>
      <c r="N57" s="43">
        <v>231000</v>
      </c>
      <c r="O57" s="44">
        <v>124000</v>
      </c>
      <c r="P57" s="25">
        <f t="shared" si="0"/>
        <v>355000</v>
      </c>
      <c r="Q57" s="45">
        <v>80000</v>
      </c>
      <c r="R57" s="46">
        <v>25000</v>
      </c>
      <c r="S57" s="32">
        <v>105000</v>
      </c>
      <c r="T57" s="36">
        <v>0</v>
      </c>
      <c r="U57" s="36">
        <v>0</v>
      </c>
      <c r="V57" s="122"/>
    </row>
    <row r="58" spans="1:22" ht="11.25">
      <c r="A58" s="8">
        <v>357</v>
      </c>
      <c r="B58" s="9" t="s">
        <v>55</v>
      </c>
      <c r="C58" s="36">
        <v>374173</v>
      </c>
      <c r="D58" s="40">
        <v>394186</v>
      </c>
      <c r="E58" s="40">
        <v>0</v>
      </c>
      <c r="F58" s="105">
        <v>0</v>
      </c>
      <c r="G58" s="105">
        <v>71667</v>
      </c>
      <c r="H58" s="36">
        <v>357942</v>
      </c>
      <c r="I58" s="36">
        <v>0</v>
      </c>
      <c r="J58" s="105">
        <v>1063844</v>
      </c>
      <c r="K58" s="26">
        <v>712584</v>
      </c>
      <c r="L58" s="26">
        <v>149830</v>
      </c>
      <c r="M58" s="36">
        <v>0</v>
      </c>
      <c r="N58" s="43">
        <v>200007</v>
      </c>
      <c r="O58" s="44">
        <v>106200</v>
      </c>
      <c r="P58" s="25">
        <f t="shared" si="0"/>
        <v>306207</v>
      </c>
      <c r="Q58" s="45">
        <v>80000</v>
      </c>
      <c r="R58" s="46">
        <v>25000</v>
      </c>
      <c r="S58" s="32">
        <v>105000</v>
      </c>
      <c r="T58" s="36">
        <v>0</v>
      </c>
      <c r="U58" s="36">
        <v>0</v>
      </c>
      <c r="V58" s="122"/>
    </row>
    <row r="59" spans="1:22" ht="11.25">
      <c r="A59" s="8">
        <v>358</v>
      </c>
      <c r="B59" s="9" t="s">
        <v>56</v>
      </c>
      <c r="C59" s="36">
        <v>364245</v>
      </c>
      <c r="D59" s="40">
        <v>447074</v>
      </c>
      <c r="E59" s="40">
        <v>0</v>
      </c>
      <c r="F59" s="105">
        <v>0</v>
      </c>
      <c r="G59" s="105">
        <v>70809</v>
      </c>
      <c r="H59" s="36">
        <v>315625</v>
      </c>
      <c r="I59" s="36">
        <v>0</v>
      </c>
      <c r="J59" s="105">
        <v>694952</v>
      </c>
      <c r="K59" s="26">
        <v>435503</v>
      </c>
      <c r="L59" s="26">
        <v>322509</v>
      </c>
      <c r="M59" s="36">
        <v>0</v>
      </c>
      <c r="N59" s="43">
        <v>168989</v>
      </c>
      <c r="O59" s="44">
        <v>98900</v>
      </c>
      <c r="P59" s="25">
        <f t="shared" si="0"/>
        <v>267889</v>
      </c>
      <c r="Q59" s="45">
        <v>80000</v>
      </c>
      <c r="R59" s="46">
        <v>25000</v>
      </c>
      <c r="S59" s="32">
        <v>105000</v>
      </c>
      <c r="T59" s="36">
        <v>0</v>
      </c>
      <c r="U59" s="36">
        <v>0</v>
      </c>
      <c r="V59" s="122"/>
    </row>
    <row r="60" spans="1:22" ht="11.25">
      <c r="A60" s="8">
        <v>359</v>
      </c>
      <c r="B60" s="9" t="s">
        <v>57</v>
      </c>
      <c r="C60" s="36">
        <v>493779</v>
      </c>
      <c r="D60" s="40">
        <v>107980</v>
      </c>
      <c r="E60" s="40">
        <v>12000</v>
      </c>
      <c r="F60" s="105">
        <v>0</v>
      </c>
      <c r="G60" s="105">
        <v>97845</v>
      </c>
      <c r="H60" s="36">
        <v>455626</v>
      </c>
      <c r="I60" s="36">
        <v>0</v>
      </c>
      <c r="J60" s="105">
        <v>1115047</v>
      </c>
      <c r="K60" s="26">
        <v>651118</v>
      </c>
      <c r="L60" s="26">
        <v>296791</v>
      </c>
      <c r="M60" s="36">
        <v>0</v>
      </c>
      <c r="N60" s="43">
        <v>218220</v>
      </c>
      <c r="O60" s="44">
        <v>142900</v>
      </c>
      <c r="P60" s="25">
        <f t="shared" si="0"/>
        <v>361120</v>
      </c>
      <c r="Q60" s="45">
        <v>240000</v>
      </c>
      <c r="R60" s="46">
        <v>75000</v>
      </c>
      <c r="S60" s="32">
        <v>315000</v>
      </c>
      <c r="T60" s="36">
        <v>0</v>
      </c>
      <c r="U60" s="36">
        <v>0</v>
      </c>
      <c r="V60" s="122"/>
    </row>
    <row r="61" spans="1:22" ht="11.25">
      <c r="A61" s="8">
        <v>370</v>
      </c>
      <c r="B61" s="9" t="s">
        <v>58</v>
      </c>
      <c r="C61" s="36">
        <v>350358</v>
      </c>
      <c r="D61" s="40">
        <v>72464</v>
      </c>
      <c r="E61" s="40">
        <v>36000</v>
      </c>
      <c r="F61" s="105">
        <v>0</v>
      </c>
      <c r="G61" s="105">
        <v>69522</v>
      </c>
      <c r="H61" s="36">
        <v>343735</v>
      </c>
      <c r="I61" s="36">
        <v>0</v>
      </c>
      <c r="J61" s="105">
        <v>1031181</v>
      </c>
      <c r="K61" s="26">
        <v>655217</v>
      </c>
      <c r="L61" s="26">
        <v>0</v>
      </c>
      <c r="M61" s="36">
        <v>0</v>
      </c>
      <c r="N61" s="43">
        <v>216336</v>
      </c>
      <c r="O61" s="44">
        <v>108100</v>
      </c>
      <c r="P61" s="25">
        <f t="shared" si="0"/>
        <v>324436</v>
      </c>
      <c r="Q61" s="45">
        <v>160000</v>
      </c>
      <c r="R61" s="46">
        <v>50000</v>
      </c>
      <c r="S61" s="32">
        <v>210000</v>
      </c>
      <c r="T61" s="36">
        <v>129310</v>
      </c>
      <c r="U61" s="36">
        <v>816500</v>
      </c>
      <c r="V61" s="122"/>
    </row>
    <row r="62" spans="1:22" ht="11.25">
      <c r="A62" s="8">
        <v>371</v>
      </c>
      <c r="B62" s="9" t="s">
        <v>59</v>
      </c>
      <c r="C62" s="36">
        <v>494981</v>
      </c>
      <c r="D62" s="40">
        <v>262853</v>
      </c>
      <c r="E62" s="40">
        <v>12000</v>
      </c>
      <c r="F62" s="105">
        <v>0</v>
      </c>
      <c r="G62" s="105">
        <v>93983</v>
      </c>
      <c r="H62" s="36">
        <v>495290</v>
      </c>
      <c r="I62" s="36">
        <v>0</v>
      </c>
      <c r="J62" s="105">
        <v>1304017</v>
      </c>
      <c r="K62" s="26">
        <v>1320866</v>
      </c>
      <c r="L62" s="26">
        <v>0</v>
      </c>
      <c r="M62" s="36">
        <v>0</v>
      </c>
      <c r="N62" s="43">
        <v>768912</v>
      </c>
      <c r="O62" s="44">
        <v>143300</v>
      </c>
      <c r="P62" s="25">
        <f t="shared" si="0"/>
        <v>912212</v>
      </c>
      <c r="Q62" s="45">
        <v>135000</v>
      </c>
      <c r="R62" s="46">
        <v>50000</v>
      </c>
      <c r="S62" s="32">
        <v>185000</v>
      </c>
      <c r="T62" s="36">
        <v>129701</v>
      </c>
      <c r="U62" s="36">
        <v>774500</v>
      </c>
      <c r="V62" s="122"/>
    </row>
    <row r="63" spans="1:22" ht="11.25">
      <c r="A63" s="8">
        <v>372</v>
      </c>
      <c r="B63" s="9" t="s">
        <v>60</v>
      </c>
      <c r="C63" s="36">
        <v>465081</v>
      </c>
      <c r="D63" s="40">
        <v>409602</v>
      </c>
      <c r="E63" s="40">
        <v>83000</v>
      </c>
      <c r="F63" s="105">
        <v>0</v>
      </c>
      <c r="G63" s="105">
        <v>84971</v>
      </c>
      <c r="H63" s="36">
        <v>437577</v>
      </c>
      <c r="I63" s="36">
        <v>255320</v>
      </c>
      <c r="J63" s="105">
        <v>1244254</v>
      </c>
      <c r="K63" s="26">
        <v>988950</v>
      </c>
      <c r="L63" s="26">
        <v>0</v>
      </c>
      <c r="M63" s="36">
        <v>0</v>
      </c>
      <c r="N63" s="43">
        <v>620920</v>
      </c>
      <c r="O63" s="44">
        <v>129300</v>
      </c>
      <c r="P63" s="25">
        <f t="shared" si="0"/>
        <v>750220</v>
      </c>
      <c r="Q63" s="45">
        <v>80000</v>
      </c>
      <c r="R63" s="46">
        <v>25000</v>
      </c>
      <c r="S63" s="32">
        <v>105000</v>
      </c>
      <c r="T63" s="36">
        <v>129310</v>
      </c>
      <c r="U63" s="36">
        <v>417000</v>
      </c>
      <c r="V63" s="122"/>
    </row>
    <row r="64" spans="1:22" ht="11.25">
      <c r="A64" s="8">
        <v>373</v>
      </c>
      <c r="B64" s="9" t="s">
        <v>61</v>
      </c>
      <c r="C64" s="36">
        <v>762208</v>
      </c>
      <c r="D64" s="40">
        <v>1641373</v>
      </c>
      <c r="E64" s="40">
        <v>670000</v>
      </c>
      <c r="F64" s="105">
        <v>0</v>
      </c>
      <c r="G64" s="105">
        <v>157067</v>
      </c>
      <c r="H64" s="36">
        <v>729034</v>
      </c>
      <c r="I64" s="36">
        <v>0</v>
      </c>
      <c r="J64" s="105">
        <v>2317334</v>
      </c>
      <c r="K64" s="26">
        <v>1374933</v>
      </c>
      <c r="L64" s="26">
        <v>0</v>
      </c>
      <c r="M64" s="36">
        <v>3639834</v>
      </c>
      <c r="N64" s="43">
        <v>364293</v>
      </c>
      <c r="O64" s="44">
        <v>230700</v>
      </c>
      <c r="P64" s="25">
        <f t="shared" si="0"/>
        <v>594993</v>
      </c>
      <c r="Q64" s="45">
        <v>320000</v>
      </c>
      <c r="R64" s="46">
        <v>100000</v>
      </c>
      <c r="S64" s="32">
        <v>420000</v>
      </c>
      <c r="T64" s="36">
        <v>278449</v>
      </c>
      <c r="U64" s="36">
        <v>1303000</v>
      </c>
      <c r="V64" s="122"/>
    </row>
    <row r="65" spans="1:22" ht="11.25">
      <c r="A65" s="8">
        <v>380</v>
      </c>
      <c r="B65" s="9" t="s">
        <v>62</v>
      </c>
      <c r="C65" s="36">
        <v>922841</v>
      </c>
      <c r="D65" s="40">
        <v>6952059</v>
      </c>
      <c r="E65" s="40">
        <v>530500</v>
      </c>
      <c r="F65" s="105">
        <v>0</v>
      </c>
      <c r="G65" s="105">
        <v>194403</v>
      </c>
      <c r="H65" s="36">
        <v>883965</v>
      </c>
      <c r="I65" s="36">
        <v>0</v>
      </c>
      <c r="J65" s="105">
        <v>2634975</v>
      </c>
      <c r="K65" s="26">
        <v>1533943</v>
      </c>
      <c r="L65" s="26">
        <v>0</v>
      </c>
      <c r="M65" s="36">
        <v>0</v>
      </c>
      <c r="N65" s="43">
        <v>493306</v>
      </c>
      <c r="O65" s="44">
        <v>265500</v>
      </c>
      <c r="P65" s="25">
        <f t="shared" si="0"/>
        <v>758806</v>
      </c>
      <c r="Q65" s="45">
        <v>160000</v>
      </c>
      <c r="R65" s="46">
        <v>50000</v>
      </c>
      <c r="S65" s="32">
        <v>210000</v>
      </c>
      <c r="T65" s="36">
        <v>200000</v>
      </c>
      <c r="U65" s="36">
        <v>2048587</v>
      </c>
      <c r="V65" s="122"/>
    </row>
    <row r="66" spans="1:22" ht="11.25">
      <c r="A66" s="8">
        <v>381</v>
      </c>
      <c r="B66" s="9" t="s">
        <v>63</v>
      </c>
      <c r="C66" s="36">
        <v>356044</v>
      </c>
      <c r="D66" s="40">
        <v>924459</v>
      </c>
      <c r="E66" s="40">
        <v>100000</v>
      </c>
      <c r="F66" s="105">
        <v>706706</v>
      </c>
      <c r="G66" s="105">
        <v>30469</v>
      </c>
      <c r="H66" s="36">
        <v>332253</v>
      </c>
      <c r="I66" s="36">
        <v>0</v>
      </c>
      <c r="J66" s="105">
        <v>955852</v>
      </c>
      <c r="K66" s="26">
        <v>458410</v>
      </c>
      <c r="L66" s="26">
        <v>0</v>
      </c>
      <c r="M66" s="36">
        <v>0</v>
      </c>
      <c r="N66" s="43">
        <v>221546</v>
      </c>
      <c r="O66" s="44">
        <v>100600</v>
      </c>
      <c r="P66" s="25">
        <f t="shared" si="0"/>
        <v>322146</v>
      </c>
      <c r="Q66" s="45">
        <v>80000</v>
      </c>
      <c r="R66" s="46">
        <v>25000</v>
      </c>
      <c r="S66" s="32">
        <v>105000</v>
      </c>
      <c r="T66" s="36">
        <v>85655</v>
      </c>
      <c r="U66" s="36">
        <v>233500</v>
      </c>
      <c r="V66" s="122"/>
    </row>
    <row r="67" spans="1:22" ht="11.25">
      <c r="A67" s="8">
        <v>382</v>
      </c>
      <c r="B67" s="9" t="s">
        <v>64</v>
      </c>
      <c r="C67" s="36">
        <v>660504</v>
      </c>
      <c r="D67" s="40">
        <v>3714953</v>
      </c>
      <c r="E67" s="40">
        <v>268000</v>
      </c>
      <c r="F67" s="105">
        <v>0</v>
      </c>
      <c r="G67" s="105">
        <v>136897</v>
      </c>
      <c r="H67" s="36">
        <v>638350</v>
      </c>
      <c r="I67" s="36">
        <v>0</v>
      </c>
      <c r="J67" s="105">
        <v>1795252</v>
      </c>
      <c r="K67" s="26">
        <v>975423</v>
      </c>
      <c r="L67" s="26">
        <v>0</v>
      </c>
      <c r="M67" s="36">
        <v>2029968</v>
      </c>
      <c r="N67" s="43">
        <v>403553</v>
      </c>
      <c r="O67" s="44">
        <v>198600</v>
      </c>
      <c r="P67" s="25">
        <f t="shared" si="0"/>
        <v>602153</v>
      </c>
      <c r="Q67" s="45">
        <v>400000</v>
      </c>
      <c r="R67" s="46">
        <v>125000</v>
      </c>
      <c r="S67" s="32">
        <v>525000</v>
      </c>
      <c r="T67" s="36">
        <v>195320</v>
      </c>
      <c r="U67" s="36">
        <v>762000</v>
      </c>
      <c r="V67" s="122"/>
    </row>
    <row r="68" spans="1:22" ht="11.25">
      <c r="A68" s="8">
        <v>383</v>
      </c>
      <c r="B68" s="9" t="s">
        <v>65</v>
      </c>
      <c r="C68" s="36">
        <v>1140251</v>
      </c>
      <c r="D68" s="40">
        <v>2038517</v>
      </c>
      <c r="E68" s="40">
        <v>24000</v>
      </c>
      <c r="F68" s="105">
        <v>0</v>
      </c>
      <c r="G68" s="105">
        <v>220581</v>
      </c>
      <c r="H68" s="36">
        <v>1027316</v>
      </c>
      <c r="I68" s="36">
        <v>0</v>
      </c>
      <c r="J68" s="105">
        <v>2976468</v>
      </c>
      <c r="K68" s="26">
        <v>2445098</v>
      </c>
      <c r="L68" s="26">
        <v>0</v>
      </c>
      <c r="M68" s="36">
        <v>5851768</v>
      </c>
      <c r="N68" s="43">
        <v>535454</v>
      </c>
      <c r="O68" s="44">
        <v>323900</v>
      </c>
      <c r="P68" s="25">
        <f t="shared" si="0"/>
        <v>859354</v>
      </c>
      <c r="Q68" s="45">
        <v>320000</v>
      </c>
      <c r="R68" s="46">
        <v>100000</v>
      </c>
      <c r="S68" s="32">
        <v>420000</v>
      </c>
      <c r="T68" s="36">
        <v>274400</v>
      </c>
      <c r="U68" s="36">
        <v>949850</v>
      </c>
      <c r="V68" s="122"/>
    </row>
    <row r="69" spans="1:22" ht="11.25">
      <c r="A69" s="8">
        <v>384</v>
      </c>
      <c r="B69" s="9" t="s">
        <v>66</v>
      </c>
      <c r="C69" s="36">
        <v>520030</v>
      </c>
      <c r="D69" s="40">
        <v>254234</v>
      </c>
      <c r="E69" s="40">
        <v>24000</v>
      </c>
      <c r="F69" s="105">
        <v>0</v>
      </c>
      <c r="G69" s="105">
        <v>100420</v>
      </c>
      <c r="H69" s="36">
        <v>481133</v>
      </c>
      <c r="I69" s="36">
        <v>0</v>
      </c>
      <c r="J69" s="105">
        <v>1447192</v>
      </c>
      <c r="K69" s="26">
        <v>684378</v>
      </c>
      <c r="L69" s="26">
        <v>0</v>
      </c>
      <c r="M69" s="36">
        <v>0</v>
      </c>
      <c r="N69" s="43">
        <v>771770</v>
      </c>
      <c r="O69" s="44">
        <v>150500</v>
      </c>
      <c r="P69" s="25">
        <f t="shared" si="0"/>
        <v>922270</v>
      </c>
      <c r="Q69" s="45">
        <v>240000</v>
      </c>
      <c r="R69" s="46">
        <v>75000</v>
      </c>
      <c r="S69" s="32">
        <v>315000</v>
      </c>
      <c r="T69" s="36">
        <v>143400</v>
      </c>
      <c r="U69" s="36">
        <v>312000</v>
      </c>
      <c r="V69" s="122"/>
    </row>
    <row r="70" spans="1:22" ht="11.25">
      <c r="A70" s="8">
        <v>390</v>
      </c>
      <c r="B70" s="9" t="s">
        <v>67</v>
      </c>
      <c r="C70" s="36">
        <v>296609</v>
      </c>
      <c r="D70" s="40">
        <v>110208</v>
      </c>
      <c r="E70" s="40">
        <v>0</v>
      </c>
      <c r="F70" s="105">
        <v>0</v>
      </c>
      <c r="G70" s="105">
        <v>57076</v>
      </c>
      <c r="H70" s="36">
        <v>277625</v>
      </c>
      <c r="I70" s="36">
        <v>383982</v>
      </c>
      <c r="J70" s="105">
        <v>784207</v>
      </c>
      <c r="K70" s="26">
        <v>410800</v>
      </c>
      <c r="L70" s="26">
        <v>0</v>
      </c>
      <c r="M70" s="36">
        <v>0</v>
      </c>
      <c r="N70" s="43">
        <v>498590</v>
      </c>
      <c r="O70" s="44">
        <v>86700</v>
      </c>
      <c r="P70" s="25">
        <f t="shared" si="0"/>
        <v>585290</v>
      </c>
      <c r="Q70" s="45">
        <v>0</v>
      </c>
      <c r="R70" s="46">
        <v>0</v>
      </c>
      <c r="S70" s="32">
        <v>0</v>
      </c>
      <c r="T70" s="36">
        <v>0</v>
      </c>
      <c r="U70" s="36">
        <v>167975</v>
      </c>
      <c r="V70" s="122"/>
    </row>
    <row r="71" spans="1:22" ht="11.25">
      <c r="A71" s="8">
        <v>391</v>
      </c>
      <c r="B71" s="9" t="s">
        <v>68</v>
      </c>
      <c r="C71" s="36">
        <v>402887</v>
      </c>
      <c r="D71" s="40">
        <v>810730</v>
      </c>
      <c r="E71" s="40">
        <v>46000</v>
      </c>
      <c r="F71" s="105">
        <v>0</v>
      </c>
      <c r="G71" s="105">
        <v>74671</v>
      </c>
      <c r="H71" s="36">
        <v>372501</v>
      </c>
      <c r="I71" s="36">
        <v>0</v>
      </c>
      <c r="J71" s="105">
        <v>995371</v>
      </c>
      <c r="K71" s="26">
        <v>1024579</v>
      </c>
      <c r="L71" s="26">
        <v>0</v>
      </c>
      <c r="M71" s="36">
        <v>0</v>
      </c>
      <c r="N71" s="43">
        <v>403926</v>
      </c>
      <c r="O71" s="44">
        <v>109500</v>
      </c>
      <c r="P71" s="25">
        <f aca="true" t="shared" si="1" ref="P71:P134">SUM(N71:O71)</f>
        <v>513426</v>
      </c>
      <c r="Q71" s="45">
        <v>163000</v>
      </c>
      <c r="R71" s="46">
        <v>50000</v>
      </c>
      <c r="S71" s="32">
        <v>210000</v>
      </c>
      <c r="T71" s="36">
        <v>249483</v>
      </c>
      <c r="U71" s="36">
        <v>449150</v>
      </c>
      <c r="V71" s="122"/>
    </row>
    <row r="72" spans="1:22" ht="11.25">
      <c r="A72" s="8">
        <v>392</v>
      </c>
      <c r="B72" s="9" t="s">
        <v>69</v>
      </c>
      <c r="C72" s="36">
        <v>308815</v>
      </c>
      <c r="D72" s="40">
        <v>95391</v>
      </c>
      <c r="E72" s="40">
        <v>0</v>
      </c>
      <c r="F72" s="105">
        <v>0</v>
      </c>
      <c r="G72" s="105">
        <v>58793</v>
      </c>
      <c r="H72" s="36">
        <v>275732</v>
      </c>
      <c r="I72" s="36">
        <v>0</v>
      </c>
      <c r="J72" s="105">
        <v>654872</v>
      </c>
      <c r="K72" s="26">
        <v>546335</v>
      </c>
      <c r="L72" s="26">
        <v>0</v>
      </c>
      <c r="M72" s="36">
        <v>0</v>
      </c>
      <c r="N72" s="43">
        <v>203983</v>
      </c>
      <c r="O72" s="44">
        <v>88800</v>
      </c>
      <c r="P72" s="25">
        <f t="shared" si="1"/>
        <v>292783</v>
      </c>
      <c r="Q72" s="45">
        <v>0</v>
      </c>
      <c r="R72" s="46">
        <v>0</v>
      </c>
      <c r="S72" s="32">
        <v>0</v>
      </c>
      <c r="T72" s="36">
        <v>0</v>
      </c>
      <c r="U72" s="36">
        <v>139150</v>
      </c>
      <c r="V72" s="122"/>
    </row>
    <row r="73" spans="1:22" ht="11.25">
      <c r="A73" s="8">
        <v>393</v>
      </c>
      <c r="B73" s="9" t="s">
        <v>70</v>
      </c>
      <c r="C73" s="36">
        <v>247291</v>
      </c>
      <c r="D73" s="40">
        <v>231355</v>
      </c>
      <c r="E73" s="40">
        <v>289200</v>
      </c>
      <c r="F73" s="105">
        <v>668089</v>
      </c>
      <c r="G73" s="105">
        <v>15020</v>
      </c>
      <c r="H73" s="36">
        <v>229564</v>
      </c>
      <c r="I73" s="36">
        <v>0</v>
      </c>
      <c r="J73" s="105">
        <v>581242</v>
      </c>
      <c r="K73" s="26">
        <v>429875</v>
      </c>
      <c r="L73" s="26">
        <v>0</v>
      </c>
      <c r="M73" s="36">
        <v>0</v>
      </c>
      <c r="N73" s="43">
        <v>258000</v>
      </c>
      <c r="O73" s="44">
        <v>70500</v>
      </c>
      <c r="P73" s="25">
        <f t="shared" si="1"/>
        <v>328500</v>
      </c>
      <c r="Q73" s="45">
        <v>0</v>
      </c>
      <c r="R73" s="46">
        <v>0</v>
      </c>
      <c r="S73" s="32">
        <v>0</v>
      </c>
      <c r="T73" s="36">
        <v>226750</v>
      </c>
      <c r="U73" s="36">
        <v>64000</v>
      </c>
      <c r="V73" s="122"/>
    </row>
    <row r="74" spans="1:22" ht="11.25">
      <c r="A74" s="8">
        <v>394</v>
      </c>
      <c r="B74" s="9" t="s">
        <v>71</v>
      </c>
      <c r="C74" s="36">
        <v>457046</v>
      </c>
      <c r="D74" s="40">
        <v>165295</v>
      </c>
      <c r="E74" s="40">
        <v>12000</v>
      </c>
      <c r="F74" s="105">
        <v>0</v>
      </c>
      <c r="G74" s="105">
        <v>84112</v>
      </c>
      <c r="H74" s="36">
        <v>434975</v>
      </c>
      <c r="I74" s="36">
        <v>0</v>
      </c>
      <c r="J74" s="105">
        <v>1216802</v>
      </c>
      <c r="K74" s="26">
        <v>1061435</v>
      </c>
      <c r="L74" s="26">
        <v>0</v>
      </c>
      <c r="M74" s="36">
        <v>2075444</v>
      </c>
      <c r="N74" s="43">
        <v>307574</v>
      </c>
      <c r="O74" s="44">
        <v>129600</v>
      </c>
      <c r="P74" s="25">
        <f t="shared" si="1"/>
        <v>437174</v>
      </c>
      <c r="Q74" s="45">
        <v>80000</v>
      </c>
      <c r="R74" s="46">
        <v>25000</v>
      </c>
      <c r="S74" s="32">
        <v>105000</v>
      </c>
      <c r="T74" s="36">
        <v>0</v>
      </c>
      <c r="U74" s="36">
        <v>425000</v>
      </c>
      <c r="V74" s="122"/>
    </row>
    <row r="75" spans="1:22" ht="11.25">
      <c r="A75" s="8">
        <v>420</v>
      </c>
      <c r="B75" s="9" t="s">
        <v>72</v>
      </c>
      <c r="C75" s="36">
        <v>0</v>
      </c>
      <c r="D75" s="36">
        <v>0</v>
      </c>
      <c r="E75" s="36">
        <v>0</v>
      </c>
      <c r="F75" s="105">
        <v>0</v>
      </c>
      <c r="G75" s="105">
        <v>0</v>
      </c>
      <c r="H75" s="36">
        <v>0</v>
      </c>
      <c r="I75" s="36">
        <v>0</v>
      </c>
      <c r="J75" s="105">
        <v>0</v>
      </c>
      <c r="K75" s="26">
        <v>0</v>
      </c>
      <c r="L75" s="26">
        <v>0</v>
      </c>
      <c r="M75" s="36">
        <v>0</v>
      </c>
      <c r="N75" s="45">
        <v>0</v>
      </c>
      <c r="O75" s="46">
        <v>0</v>
      </c>
      <c r="P75" s="27">
        <v>0</v>
      </c>
      <c r="Q75" s="45">
        <v>0</v>
      </c>
      <c r="R75" s="46">
        <v>0</v>
      </c>
      <c r="S75" s="32">
        <v>0</v>
      </c>
      <c r="T75" s="36">
        <v>0</v>
      </c>
      <c r="U75" s="36">
        <v>0</v>
      </c>
      <c r="V75" s="122"/>
    </row>
    <row r="76" spans="1:22" ht="11.25">
      <c r="A76" s="8">
        <v>800</v>
      </c>
      <c r="B76" s="9" t="s">
        <v>73</v>
      </c>
      <c r="C76" s="36">
        <v>257426</v>
      </c>
      <c r="D76" s="40">
        <v>66318</v>
      </c>
      <c r="E76" s="40">
        <v>0</v>
      </c>
      <c r="F76" s="105">
        <v>0</v>
      </c>
      <c r="G76" s="105">
        <v>48064</v>
      </c>
      <c r="H76" s="36">
        <v>221881</v>
      </c>
      <c r="I76" s="36">
        <v>0</v>
      </c>
      <c r="J76" s="105">
        <v>667273</v>
      </c>
      <c r="K76" s="26">
        <v>177617</v>
      </c>
      <c r="L76" s="26">
        <v>0</v>
      </c>
      <c r="M76" s="36">
        <v>0</v>
      </c>
      <c r="N76" s="43">
        <v>187000</v>
      </c>
      <c r="O76" s="44">
        <v>68000</v>
      </c>
      <c r="P76" s="25">
        <f t="shared" si="1"/>
        <v>255000</v>
      </c>
      <c r="Q76" s="45">
        <v>0</v>
      </c>
      <c r="R76" s="46">
        <v>0</v>
      </c>
      <c r="S76" s="32">
        <v>0</v>
      </c>
      <c r="T76" s="36">
        <v>0</v>
      </c>
      <c r="U76" s="36">
        <v>101000</v>
      </c>
      <c r="V76" s="122"/>
    </row>
    <row r="77" spans="1:22" ht="11.25">
      <c r="A77" s="8">
        <v>801</v>
      </c>
      <c r="B77" s="9" t="s">
        <v>74</v>
      </c>
      <c r="C77" s="36">
        <v>494438</v>
      </c>
      <c r="D77" s="40">
        <v>1041355</v>
      </c>
      <c r="E77" s="40">
        <v>609000</v>
      </c>
      <c r="F77" s="105">
        <v>0</v>
      </c>
      <c r="G77" s="105">
        <v>112007</v>
      </c>
      <c r="H77" s="36">
        <v>465861</v>
      </c>
      <c r="I77" s="36">
        <v>0</v>
      </c>
      <c r="J77" s="105">
        <v>1887487</v>
      </c>
      <c r="K77" s="26">
        <v>1159729</v>
      </c>
      <c r="L77" s="26">
        <v>0</v>
      </c>
      <c r="M77" s="36">
        <v>0</v>
      </c>
      <c r="N77" s="43">
        <v>291541</v>
      </c>
      <c r="O77" s="44">
        <v>160800</v>
      </c>
      <c r="P77" s="25">
        <f t="shared" si="1"/>
        <v>452341</v>
      </c>
      <c r="Q77" s="45">
        <v>143750</v>
      </c>
      <c r="R77" s="46">
        <v>50000</v>
      </c>
      <c r="S77" s="32">
        <v>193750</v>
      </c>
      <c r="T77" s="36">
        <v>311500</v>
      </c>
      <c r="U77" s="36">
        <v>560000</v>
      </c>
      <c r="V77" s="122"/>
    </row>
    <row r="78" spans="1:22" ht="11.25">
      <c r="A78" s="8">
        <v>802</v>
      </c>
      <c r="B78" s="9" t="s">
        <v>75</v>
      </c>
      <c r="C78" s="36">
        <v>293904</v>
      </c>
      <c r="D78" s="40">
        <v>57873</v>
      </c>
      <c r="E78" s="40">
        <v>0</v>
      </c>
      <c r="F78" s="105">
        <v>0</v>
      </c>
      <c r="G78" s="105">
        <v>60939</v>
      </c>
      <c r="H78" s="36">
        <v>265278</v>
      </c>
      <c r="I78" s="36">
        <v>0</v>
      </c>
      <c r="J78" s="105">
        <v>715651</v>
      </c>
      <c r="K78" s="26">
        <v>233976</v>
      </c>
      <c r="L78" s="26">
        <v>0</v>
      </c>
      <c r="M78" s="36">
        <v>0</v>
      </c>
      <c r="N78" s="43">
        <v>318000</v>
      </c>
      <c r="O78" s="44">
        <v>84400</v>
      </c>
      <c r="P78" s="25">
        <f t="shared" si="1"/>
        <v>402400</v>
      </c>
      <c r="Q78" s="45">
        <v>0</v>
      </c>
      <c r="R78" s="46">
        <v>0</v>
      </c>
      <c r="S78" s="32">
        <v>0</v>
      </c>
      <c r="T78" s="36">
        <v>0</v>
      </c>
      <c r="U78" s="36">
        <v>135000</v>
      </c>
      <c r="V78" s="122"/>
    </row>
    <row r="79" spans="1:22" ht="11.25">
      <c r="A79" s="8">
        <v>803</v>
      </c>
      <c r="B79" s="9" t="s">
        <v>76</v>
      </c>
      <c r="C79" s="36">
        <v>407207</v>
      </c>
      <c r="D79" s="40">
        <v>93677</v>
      </c>
      <c r="E79" s="40">
        <v>0</v>
      </c>
      <c r="F79" s="105">
        <v>0</v>
      </c>
      <c r="G79" s="105">
        <v>84542</v>
      </c>
      <c r="H79" s="36">
        <v>358212</v>
      </c>
      <c r="I79" s="36">
        <v>0</v>
      </c>
      <c r="J79" s="105">
        <v>858183</v>
      </c>
      <c r="K79" s="26">
        <v>272684</v>
      </c>
      <c r="L79" s="26">
        <v>0</v>
      </c>
      <c r="M79" s="36">
        <v>0</v>
      </c>
      <c r="N79" s="43">
        <v>285900</v>
      </c>
      <c r="O79" s="44">
        <v>124900</v>
      </c>
      <c r="P79" s="25">
        <f t="shared" si="1"/>
        <v>410800</v>
      </c>
      <c r="Q79" s="45">
        <v>0</v>
      </c>
      <c r="R79" s="46">
        <v>0</v>
      </c>
      <c r="S79" s="32">
        <v>0</v>
      </c>
      <c r="T79" s="36">
        <v>337500</v>
      </c>
      <c r="U79" s="36">
        <v>88400</v>
      </c>
      <c r="V79" s="122"/>
    </row>
    <row r="80" spans="1:22" ht="11.25">
      <c r="A80" s="8">
        <v>805</v>
      </c>
      <c r="B80" s="9" t="s">
        <v>77</v>
      </c>
      <c r="C80" s="36">
        <v>164927</v>
      </c>
      <c r="D80" s="40">
        <v>35466</v>
      </c>
      <c r="E80" s="40">
        <v>0</v>
      </c>
      <c r="F80" s="105">
        <v>0</v>
      </c>
      <c r="G80" s="105">
        <v>30898</v>
      </c>
      <c r="H80" s="36">
        <v>159539</v>
      </c>
      <c r="I80" s="36">
        <v>0</v>
      </c>
      <c r="J80" s="105">
        <v>490744</v>
      </c>
      <c r="K80" s="26">
        <v>328534</v>
      </c>
      <c r="L80" s="26">
        <v>0</v>
      </c>
      <c r="M80" s="36">
        <v>0</v>
      </c>
      <c r="N80" s="43">
        <v>0</v>
      </c>
      <c r="O80" s="44">
        <v>47100</v>
      </c>
      <c r="P80" s="25">
        <f t="shared" si="1"/>
        <v>47100</v>
      </c>
      <c r="Q80" s="45">
        <v>80000</v>
      </c>
      <c r="R80" s="46">
        <v>25000</v>
      </c>
      <c r="S80" s="32">
        <v>105000</v>
      </c>
      <c r="T80" s="36">
        <v>0</v>
      </c>
      <c r="U80" s="36">
        <v>124000</v>
      </c>
      <c r="V80" s="122"/>
    </row>
    <row r="81" spans="1:22" ht="11.25">
      <c r="A81" s="8">
        <v>806</v>
      </c>
      <c r="B81" s="9" t="s">
        <v>78</v>
      </c>
      <c r="C81" s="36">
        <v>211616</v>
      </c>
      <c r="D81" s="40">
        <v>465874</v>
      </c>
      <c r="E81" s="40">
        <v>0</v>
      </c>
      <c r="F81" s="105">
        <v>0</v>
      </c>
      <c r="G81" s="105">
        <v>46777</v>
      </c>
      <c r="H81" s="36">
        <v>237769</v>
      </c>
      <c r="I81" s="36">
        <v>0</v>
      </c>
      <c r="J81" s="105">
        <v>1032372</v>
      </c>
      <c r="K81" s="26">
        <v>698895</v>
      </c>
      <c r="L81" s="26">
        <v>0</v>
      </c>
      <c r="M81" s="36">
        <v>786195</v>
      </c>
      <c r="N81" s="43">
        <v>0</v>
      </c>
      <c r="O81" s="44">
        <v>72000</v>
      </c>
      <c r="P81" s="25">
        <f t="shared" si="1"/>
        <v>72000</v>
      </c>
      <c r="Q81" s="45">
        <v>80000</v>
      </c>
      <c r="R81" s="46">
        <v>25000</v>
      </c>
      <c r="S81" s="32">
        <v>105000</v>
      </c>
      <c r="T81" s="36">
        <v>199504</v>
      </c>
      <c r="U81" s="36">
        <v>305000</v>
      </c>
      <c r="V81" s="122"/>
    </row>
    <row r="82" spans="1:22" ht="11.25">
      <c r="A82" s="8">
        <v>807</v>
      </c>
      <c r="B82" s="9" t="s">
        <v>79</v>
      </c>
      <c r="C82" s="36">
        <v>243133</v>
      </c>
      <c r="D82" s="40">
        <v>79471</v>
      </c>
      <c r="E82" s="40">
        <v>0</v>
      </c>
      <c r="F82" s="105">
        <v>0</v>
      </c>
      <c r="G82" s="105">
        <v>44202</v>
      </c>
      <c r="H82" s="36">
        <v>239191</v>
      </c>
      <c r="I82" s="36">
        <v>343381</v>
      </c>
      <c r="J82" s="105">
        <v>736214</v>
      </c>
      <c r="K82" s="26">
        <v>474088</v>
      </c>
      <c r="L82" s="26">
        <v>0</v>
      </c>
      <c r="M82" s="36">
        <v>0</v>
      </c>
      <c r="N82" s="43">
        <v>0</v>
      </c>
      <c r="O82" s="44">
        <v>67900</v>
      </c>
      <c r="P82" s="25">
        <f t="shared" si="1"/>
        <v>67900</v>
      </c>
      <c r="Q82" s="45">
        <v>0</v>
      </c>
      <c r="R82" s="46">
        <v>0</v>
      </c>
      <c r="S82" s="32">
        <v>0</v>
      </c>
      <c r="T82" s="36">
        <v>0</v>
      </c>
      <c r="U82" s="36">
        <v>363000</v>
      </c>
      <c r="V82" s="122"/>
    </row>
    <row r="83" spans="1:22" ht="11.25">
      <c r="A83" s="8">
        <v>808</v>
      </c>
      <c r="B83" s="9" t="s">
        <v>80</v>
      </c>
      <c r="C83" s="36">
        <v>311083</v>
      </c>
      <c r="D83" s="40">
        <v>154768</v>
      </c>
      <c r="E83" s="40">
        <v>0</v>
      </c>
      <c r="F83" s="105">
        <v>0</v>
      </c>
      <c r="G83" s="105">
        <v>59651</v>
      </c>
      <c r="H83" s="36">
        <v>290135</v>
      </c>
      <c r="I83" s="36">
        <v>0</v>
      </c>
      <c r="J83" s="105">
        <v>749588</v>
      </c>
      <c r="K83" s="26">
        <v>550540</v>
      </c>
      <c r="L83" s="26">
        <v>0</v>
      </c>
      <c r="M83" s="36">
        <v>0</v>
      </c>
      <c r="N83" s="43">
        <v>1336700</v>
      </c>
      <c r="O83" s="44">
        <v>89300</v>
      </c>
      <c r="P83" s="25">
        <f t="shared" si="1"/>
        <v>1426000</v>
      </c>
      <c r="Q83" s="45">
        <v>0</v>
      </c>
      <c r="R83" s="46">
        <v>0</v>
      </c>
      <c r="S83" s="32">
        <v>0</v>
      </c>
      <c r="T83" s="36">
        <v>0</v>
      </c>
      <c r="U83" s="36">
        <v>437000</v>
      </c>
      <c r="V83" s="122"/>
    </row>
    <row r="84" spans="1:22" ht="11.25">
      <c r="A84" s="8">
        <v>810</v>
      </c>
      <c r="B84" s="9" t="s">
        <v>81</v>
      </c>
      <c r="C84" s="36">
        <v>395028</v>
      </c>
      <c r="D84" s="40">
        <v>167662</v>
      </c>
      <c r="E84" s="40">
        <v>693000</v>
      </c>
      <c r="F84" s="105">
        <v>0</v>
      </c>
      <c r="G84" s="105">
        <v>76388</v>
      </c>
      <c r="H84" s="36">
        <v>403949</v>
      </c>
      <c r="I84" s="36">
        <v>0</v>
      </c>
      <c r="J84" s="105">
        <v>1055739</v>
      </c>
      <c r="K84" s="26">
        <v>1337266</v>
      </c>
      <c r="L84" s="26">
        <v>0</v>
      </c>
      <c r="M84" s="36">
        <v>0</v>
      </c>
      <c r="N84" s="43">
        <v>512000</v>
      </c>
      <c r="O84" s="44">
        <v>117000</v>
      </c>
      <c r="P84" s="25">
        <f t="shared" si="1"/>
        <v>629000</v>
      </c>
      <c r="Q84" s="45">
        <v>160000</v>
      </c>
      <c r="R84" s="46">
        <v>50000</v>
      </c>
      <c r="S84" s="32">
        <v>210000</v>
      </c>
      <c r="T84" s="36">
        <v>168000</v>
      </c>
      <c r="U84" s="36">
        <v>1295000</v>
      </c>
      <c r="V84" s="122"/>
    </row>
    <row r="85" spans="1:22" ht="11.25">
      <c r="A85" s="8">
        <v>811</v>
      </c>
      <c r="B85" s="9" t="s">
        <v>82</v>
      </c>
      <c r="C85" s="36">
        <v>504792</v>
      </c>
      <c r="D85" s="40">
        <v>42821</v>
      </c>
      <c r="E85" s="40">
        <v>0</v>
      </c>
      <c r="F85" s="105">
        <v>0</v>
      </c>
      <c r="G85" s="105">
        <v>97845</v>
      </c>
      <c r="H85" s="36">
        <v>507487</v>
      </c>
      <c r="I85" s="36">
        <v>368780</v>
      </c>
      <c r="J85" s="105">
        <v>1098111</v>
      </c>
      <c r="K85" s="26">
        <v>332666</v>
      </c>
      <c r="L85" s="26">
        <v>0</v>
      </c>
      <c r="M85" s="36">
        <v>0</v>
      </c>
      <c r="N85" s="43">
        <v>557000</v>
      </c>
      <c r="O85" s="44">
        <v>145000</v>
      </c>
      <c r="P85" s="25">
        <f t="shared" si="1"/>
        <v>702000</v>
      </c>
      <c r="Q85" s="45">
        <v>0</v>
      </c>
      <c r="R85" s="46">
        <v>0</v>
      </c>
      <c r="S85" s="32">
        <v>0</v>
      </c>
      <c r="T85" s="36">
        <v>54420</v>
      </c>
      <c r="U85" s="36">
        <v>33500</v>
      </c>
      <c r="V85" s="122"/>
    </row>
    <row r="86" spans="1:22" ht="11.25">
      <c r="A86" s="8">
        <v>812</v>
      </c>
      <c r="B86" s="9" t="s">
        <v>83</v>
      </c>
      <c r="C86" s="36">
        <v>264098</v>
      </c>
      <c r="D86" s="40">
        <v>62243</v>
      </c>
      <c r="E86" s="40">
        <v>162000</v>
      </c>
      <c r="F86" s="105">
        <v>0</v>
      </c>
      <c r="G86" s="105">
        <v>50639</v>
      </c>
      <c r="H86" s="36">
        <v>259326</v>
      </c>
      <c r="I86" s="36">
        <v>0</v>
      </c>
      <c r="J86" s="105">
        <v>671942</v>
      </c>
      <c r="K86" s="26">
        <v>751520</v>
      </c>
      <c r="L86" s="26">
        <v>0</v>
      </c>
      <c r="M86" s="36">
        <v>787538</v>
      </c>
      <c r="N86" s="43">
        <v>309000</v>
      </c>
      <c r="O86" s="44">
        <v>78000</v>
      </c>
      <c r="P86" s="25">
        <f t="shared" si="1"/>
        <v>387000</v>
      </c>
      <c r="Q86" s="45">
        <v>80000</v>
      </c>
      <c r="R86" s="46">
        <v>25000</v>
      </c>
      <c r="S86" s="32">
        <v>105000</v>
      </c>
      <c r="T86" s="36">
        <v>75281</v>
      </c>
      <c r="U86" s="36">
        <v>455000</v>
      </c>
      <c r="V86" s="122"/>
    </row>
    <row r="87" spans="1:22" ht="11.25">
      <c r="A87" s="8">
        <v>813</v>
      </c>
      <c r="B87" s="9" t="s">
        <v>84</v>
      </c>
      <c r="C87" s="36">
        <v>255712</v>
      </c>
      <c r="D87" s="40">
        <v>140489</v>
      </c>
      <c r="E87" s="40">
        <v>0</v>
      </c>
      <c r="F87" s="105">
        <v>0</v>
      </c>
      <c r="G87" s="105">
        <v>51497</v>
      </c>
      <c r="H87" s="36">
        <v>266663</v>
      </c>
      <c r="I87" s="36">
        <v>0</v>
      </c>
      <c r="J87" s="105">
        <v>633569</v>
      </c>
      <c r="K87" s="26">
        <v>294880</v>
      </c>
      <c r="L87" s="26">
        <v>0</v>
      </c>
      <c r="M87" s="36">
        <v>0</v>
      </c>
      <c r="N87" s="43">
        <v>190000</v>
      </c>
      <c r="O87" s="44">
        <v>74400</v>
      </c>
      <c r="P87" s="25">
        <f t="shared" si="1"/>
        <v>264400</v>
      </c>
      <c r="Q87" s="45">
        <v>163000</v>
      </c>
      <c r="R87" s="46">
        <v>50000</v>
      </c>
      <c r="S87" s="32">
        <v>210000</v>
      </c>
      <c r="T87" s="36">
        <v>81466</v>
      </c>
      <c r="U87" s="36">
        <v>78000</v>
      </c>
      <c r="V87" s="122"/>
    </row>
    <row r="88" spans="1:22" ht="11.25">
      <c r="A88" s="8">
        <v>815</v>
      </c>
      <c r="B88" s="9" t="s">
        <v>85</v>
      </c>
      <c r="C88" s="36">
        <v>880720</v>
      </c>
      <c r="D88" s="40">
        <v>102919</v>
      </c>
      <c r="E88" s="40">
        <v>12000</v>
      </c>
      <c r="F88" s="105">
        <v>0</v>
      </c>
      <c r="G88" s="105">
        <v>168225</v>
      </c>
      <c r="H88" s="36">
        <v>936113</v>
      </c>
      <c r="I88" s="36">
        <v>0</v>
      </c>
      <c r="J88" s="105">
        <v>2128435</v>
      </c>
      <c r="K88" s="26">
        <v>783065</v>
      </c>
      <c r="L88" s="26">
        <v>0</v>
      </c>
      <c r="M88" s="36">
        <v>0</v>
      </c>
      <c r="N88" s="43">
        <v>723000</v>
      </c>
      <c r="O88" s="44">
        <v>244700</v>
      </c>
      <c r="P88" s="25">
        <f t="shared" si="1"/>
        <v>967700</v>
      </c>
      <c r="Q88" s="45">
        <v>0</v>
      </c>
      <c r="R88" s="46">
        <v>0</v>
      </c>
      <c r="S88" s="32">
        <v>0</v>
      </c>
      <c r="T88" s="36">
        <v>178482</v>
      </c>
      <c r="U88" s="36">
        <v>326250</v>
      </c>
      <c r="V88" s="122"/>
    </row>
    <row r="89" spans="1:22" ht="11.25">
      <c r="A89" s="8">
        <v>816</v>
      </c>
      <c r="B89" s="9" t="s">
        <v>86</v>
      </c>
      <c r="C89" s="36">
        <v>244092</v>
      </c>
      <c r="D89" s="40">
        <v>54819</v>
      </c>
      <c r="E89" s="40">
        <v>0</v>
      </c>
      <c r="F89" s="105">
        <v>0</v>
      </c>
      <c r="G89" s="105">
        <v>49781</v>
      </c>
      <c r="H89" s="36">
        <v>219326</v>
      </c>
      <c r="I89" s="36">
        <v>0</v>
      </c>
      <c r="J89" s="105">
        <v>516598</v>
      </c>
      <c r="K89" s="26">
        <v>124563</v>
      </c>
      <c r="L89" s="26">
        <v>0</v>
      </c>
      <c r="M89" s="36">
        <v>1208495</v>
      </c>
      <c r="N89" s="43">
        <v>408320</v>
      </c>
      <c r="O89" s="44">
        <v>72500</v>
      </c>
      <c r="P89" s="25">
        <f t="shared" si="1"/>
        <v>480820</v>
      </c>
      <c r="Q89" s="45">
        <v>0</v>
      </c>
      <c r="R89" s="46">
        <v>0</v>
      </c>
      <c r="S89" s="32">
        <v>0</v>
      </c>
      <c r="T89" s="36">
        <v>126840</v>
      </c>
      <c r="U89" s="36">
        <v>39000</v>
      </c>
      <c r="V89" s="122"/>
    </row>
    <row r="90" spans="1:22" ht="11.25">
      <c r="A90" s="8">
        <v>820</v>
      </c>
      <c r="B90" s="9" t="s">
        <v>87</v>
      </c>
      <c r="C90" s="36">
        <v>659551</v>
      </c>
      <c r="D90" s="40">
        <v>695452</v>
      </c>
      <c r="E90" s="40">
        <v>0</v>
      </c>
      <c r="F90" s="105">
        <v>0</v>
      </c>
      <c r="G90" s="105">
        <v>134323</v>
      </c>
      <c r="H90" s="36">
        <v>576219</v>
      </c>
      <c r="I90" s="36">
        <v>0</v>
      </c>
      <c r="J90" s="105">
        <v>1335928</v>
      </c>
      <c r="K90" s="26">
        <v>572221</v>
      </c>
      <c r="L90" s="26">
        <v>0</v>
      </c>
      <c r="M90" s="36">
        <v>0</v>
      </c>
      <c r="N90" s="43">
        <v>533000</v>
      </c>
      <c r="O90" s="44">
        <v>189000</v>
      </c>
      <c r="P90" s="25">
        <f t="shared" si="1"/>
        <v>722000</v>
      </c>
      <c r="Q90" s="45">
        <v>80000</v>
      </c>
      <c r="R90" s="46">
        <v>25000</v>
      </c>
      <c r="S90" s="32">
        <v>105000</v>
      </c>
      <c r="T90" s="36">
        <v>163260</v>
      </c>
      <c r="U90" s="36">
        <v>508000</v>
      </c>
      <c r="V90" s="122"/>
    </row>
    <row r="91" spans="1:22" ht="11.25">
      <c r="A91" s="8">
        <v>821</v>
      </c>
      <c r="B91" s="9" t="s">
        <v>88</v>
      </c>
      <c r="C91" s="36">
        <v>341838</v>
      </c>
      <c r="D91" s="40">
        <v>2231682</v>
      </c>
      <c r="E91" s="40">
        <v>21500</v>
      </c>
      <c r="F91" s="105">
        <v>0</v>
      </c>
      <c r="G91" s="105">
        <v>74671</v>
      </c>
      <c r="H91" s="36">
        <v>324450</v>
      </c>
      <c r="I91" s="36">
        <v>315446</v>
      </c>
      <c r="J91" s="105">
        <v>836340</v>
      </c>
      <c r="K91" s="26">
        <v>338679</v>
      </c>
      <c r="L91" s="26">
        <v>0</v>
      </c>
      <c r="M91" s="36">
        <v>1089583</v>
      </c>
      <c r="N91" s="43">
        <v>851750</v>
      </c>
      <c r="O91" s="44">
        <v>104200</v>
      </c>
      <c r="P91" s="25">
        <f t="shared" si="1"/>
        <v>955950</v>
      </c>
      <c r="Q91" s="45">
        <v>80000</v>
      </c>
      <c r="R91" s="46">
        <v>25000</v>
      </c>
      <c r="S91" s="32">
        <v>105000</v>
      </c>
      <c r="T91" s="36">
        <v>185028</v>
      </c>
      <c r="U91" s="36">
        <v>0</v>
      </c>
      <c r="V91" s="122"/>
    </row>
    <row r="92" spans="1:22" ht="11.25">
      <c r="A92" s="8">
        <v>825</v>
      </c>
      <c r="B92" s="9" t="s">
        <v>89</v>
      </c>
      <c r="C92" s="36">
        <v>767568</v>
      </c>
      <c r="D92" s="40">
        <v>1098700</v>
      </c>
      <c r="E92" s="40">
        <v>12000</v>
      </c>
      <c r="F92" s="105">
        <v>0</v>
      </c>
      <c r="G92" s="105">
        <v>157925</v>
      </c>
      <c r="H92" s="36">
        <v>641351</v>
      </c>
      <c r="I92" s="36">
        <v>0</v>
      </c>
      <c r="J92" s="105">
        <v>1648108</v>
      </c>
      <c r="K92" s="26">
        <v>597432</v>
      </c>
      <c r="L92" s="26">
        <v>0</v>
      </c>
      <c r="M92" s="36">
        <v>0</v>
      </c>
      <c r="N92" s="43">
        <v>895020</v>
      </c>
      <c r="O92" s="44">
        <v>214600</v>
      </c>
      <c r="P92" s="25">
        <f t="shared" si="1"/>
        <v>1109620</v>
      </c>
      <c r="Q92" s="45">
        <v>80000</v>
      </c>
      <c r="R92" s="46">
        <v>25000</v>
      </c>
      <c r="S92" s="32">
        <v>105000</v>
      </c>
      <c r="T92" s="36">
        <v>0</v>
      </c>
      <c r="U92" s="36">
        <v>769250</v>
      </c>
      <c r="V92" s="122"/>
    </row>
    <row r="93" spans="1:22" ht="11.25">
      <c r="A93" s="8">
        <v>826</v>
      </c>
      <c r="B93" s="9" t="s">
        <v>90</v>
      </c>
      <c r="C93" s="36">
        <v>388489</v>
      </c>
      <c r="D93" s="40">
        <v>625485</v>
      </c>
      <c r="E93" s="40">
        <v>112000</v>
      </c>
      <c r="F93" s="105">
        <v>0</v>
      </c>
      <c r="G93" s="105">
        <v>83254</v>
      </c>
      <c r="H93" s="36">
        <v>342923</v>
      </c>
      <c r="I93" s="36">
        <v>0</v>
      </c>
      <c r="J93" s="105">
        <v>984936</v>
      </c>
      <c r="K93" s="26">
        <v>456352</v>
      </c>
      <c r="L93" s="26">
        <v>0</v>
      </c>
      <c r="M93" s="36">
        <v>0</v>
      </c>
      <c r="N93" s="43">
        <v>280000</v>
      </c>
      <c r="O93" s="44">
        <v>114000</v>
      </c>
      <c r="P93" s="25">
        <f t="shared" si="1"/>
        <v>394000</v>
      </c>
      <c r="Q93" s="45">
        <v>83000</v>
      </c>
      <c r="R93" s="46">
        <v>25000</v>
      </c>
      <c r="S93" s="32">
        <v>105000</v>
      </c>
      <c r="T93" s="36">
        <v>36280</v>
      </c>
      <c r="U93" s="36">
        <v>494000</v>
      </c>
      <c r="V93" s="122"/>
    </row>
    <row r="94" spans="1:22" ht="11.25">
      <c r="A94" s="8">
        <v>830</v>
      </c>
      <c r="B94" s="9" t="s">
        <v>91</v>
      </c>
      <c r="C94" s="36">
        <v>1169251</v>
      </c>
      <c r="D94" s="40">
        <v>206926</v>
      </c>
      <c r="E94" s="40">
        <v>12000</v>
      </c>
      <c r="F94" s="105">
        <v>0</v>
      </c>
      <c r="G94" s="105">
        <v>227876</v>
      </c>
      <c r="H94" s="36">
        <v>1108240</v>
      </c>
      <c r="I94" s="36">
        <v>0</v>
      </c>
      <c r="J94" s="105">
        <v>3149007</v>
      </c>
      <c r="K94" s="26">
        <v>968064</v>
      </c>
      <c r="L94" s="26">
        <v>0</v>
      </c>
      <c r="M94" s="36">
        <v>6178943</v>
      </c>
      <c r="N94" s="43">
        <v>945642</v>
      </c>
      <c r="O94" s="44">
        <v>339800</v>
      </c>
      <c r="P94" s="25">
        <f t="shared" si="1"/>
        <v>1285442</v>
      </c>
      <c r="Q94" s="45">
        <v>0</v>
      </c>
      <c r="R94" s="46">
        <v>0</v>
      </c>
      <c r="S94" s="32">
        <v>0</v>
      </c>
      <c r="T94" s="36">
        <v>234006</v>
      </c>
      <c r="U94" s="36">
        <v>1069800</v>
      </c>
      <c r="V94" s="122"/>
    </row>
    <row r="95" spans="1:22" ht="11.25">
      <c r="A95" s="8">
        <v>831</v>
      </c>
      <c r="B95" s="9" t="s">
        <v>92</v>
      </c>
      <c r="C95" s="36">
        <v>401176</v>
      </c>
      <c r="D95" s="40">
        <v>1385062</v>
      </c>
      <c r="E95" s="40">
        <v>72000</v>
      </c>
      <c r="F95" s="105">
        <v>0</v>
      </c>
      <c r="G95" s="105">
        <v>80679</v>
      </c>
      <c r="H95" s="36">
        <v>375077</v>
      </c>
      <c r="I95" s="36">
        <v>313298</v>
      </c>
      <c r="J95" s="105">
        <v>1002832</v>
      </c>
      <c r="K95" s="26">
        <v>503690</v>
      </c>
      <c r="L95" s="26">
        <v>0</v>
      </c>
      <c r="M95" s="36">
        <v>0</v>
      </c>
      <c r="N95" s="43">
        <v>0</v>
      </c>
      <c r="O95" s="44">
        <v>116300</v>
      </c>
      <c r="P95" s="25">
        <f t="shared" si="1"/>
        <v>116300</v>
      </c>
      <c r="Q95" s="45">
        <v>160000</v>
      </c>
      <c r="R95" s="46">
        <v>50000</v>
      </c>
      <c r="S95" s="32">
        <v>210000</v>
      </c>
      <c r="T95" s="36">
        <v>186842</v>
      </c>
      <c r="U95" s="36">
        <v>645000</v>
      </c>
      <c r="V95" s="122"/>
    </row>
    <row r="96" spans="1:22" ht="11.25">
      <c r="A96" s="8">
        <v>835</v>
      </c>
      <c r="B96" s="9" t="s">
        <v>93</v>
      </c>
      <c r="C96" s="36">
        <v>570765</v>
      </c>
      <c r="D96" s="40">
        <v>53108</v>
      </c>
      <c r="E96" s="40">
        <v>240000</v>
      </c>
      <c r="F96" s="105">
        <v>0</v>
      </c>
      <c r="G96" s="105">
        <v>110290</v>
      </c>
      <c r="H96" s="36">
        <v>557169</v>
      </c>
      <c r="I96" s="36">
        <v>0</v>
      </c>
      <c r="J96" s="105">
        <v>1184170</v>
      </c>
      <c r="K96" s="26">
        <v>481682</v>
      </c>
      <c r="L96" s="26">
        <v>0</v>
      </c>
      <c r="M96" s="36">
        <v>0</v>
      </c>
      <c r="N96" s="43">
        <v>244600</v>
      </c>
      <c r="O96" s="44">
        <v>162600</v>
      </c>
      <c r="P96" s="25">
        <f t="shared" si="1"/>
        <v>407200</v>
      </c>
      <c r="Q96" s="45">
        <v>0</v>
      </c>
      <c r="R96" s="46">
        <v>0</v>
      </c>
      <c r="S96" s="32">
        <v>0</v>
      </c>
      <c r="T96" s="36">
        <v>0</v>
      </c>
      <c r="U96" s="36">
        <v>167359</v>
      </c>
      <c r="V96" s="122"/>
    </row>
    <row r="97" spans="1:22" ht="11.25">
      <c r="A97" s="8">
        <v>836</v>
      </c>
      <c r="B97" s="9" t="s">
        <v>94</v>
      </c>
      <c r="C97" s="36">
        <v>194747</v>
      </c>
      <c r="D97" s="40">
        <v>38002</v>
      </c>
      <c r="E97" s="40">
        <v>110000</v>
      </c>
      <c r="F97" s="105">
        <v>0</v>
      </c>
      <c r="G97" s="105">
        <v>37765</v>
      </c>
      <c r="H97" s="36">
        <v>165553</v>
      </c>
      <c r="I97" s="36">
        <v>0</v>
      </c>
      <c r="J97" s="105">
        <v>367876</v>
      </c>
      <c r="K97" s="26">
        <v>208080</v>
      </c>
      <c r="L97" s="26">
        <v>0</v>
      </c>
      <c r="M97" s="36">
        <v>0</v>
      </c>
      <c r="N97" s="43">
        <v>84100</v>
      </c>
      <c r="O97" s="44">
        <v>53100</v>
      </c>
      <c r="P97" s="25">
        <f t="shared" si="1"/>
        <v>137200</v>
      </c>
      <c r="Q97" s="45">
        <v>0</v>
      </c>
      <c r="R97" s="46">
        <v>0</v>
      </c>
      <c r="S97" s="32">
        <v>0</v>
      </c>
      <c r="T97" s="36">
        <v>0</v>
      </c>
      <c r="U97" s="36">
        <v>281250</v>
      </c>
      <c r="V97" s="122"/>
    </row>
    <row r="98" spans="1:22" ht="11.25">
      <c r="A98" s="8">
        <v>837</v>
      </c>
      <c r="B98" s="9" t="s">
        <v>95</v>
      </c>
      <c r="C98" s="36">
        <v>214231</v>
      </c>
      <c r="D98" s="40">
        <v>116156</v>
      </c>
      <c r="E98" s="40">
        <v>20000</v>
      </c>
      <c r="F98" s="105">
        <v>0</v>
      </c>
      <c r="G98" s="105">
        <v>41198</v>
      </c>
      <c r="H98" s="36">
        <v>190627</v>
      </c>
      <c r="I98" s="36">
        <v>0</v>
      </c>
      <c r="J98" s="105">
        <v>384614</v>
      </c>
      <c r="K98" s="26">
        <v>275171</v>
      </c>
      <c r="L98" s="26">
        <v>0</v>
      </c>
      <c r="M98" s="36">
        <v>0</v>
      </c>
      <c r="N98" s="43">
        <v>81700</v>
      </c>
      <c r="O98" s="44">
        <v>59900</v>
      </c>
      <c r="P98" s="25">
        <f t="shared" si="1"/>
        <v>141600</v>
      </c>
      <c r="Q98" s="45">
        <v>80000</v>
      </c>
      <c r="R98" s="46">
        <v>25000</v>
      </c>
      <c r="S98" s="32">
        <v>105000</v>
      </c>
      <c r="T98" s="36">
        <v>108720</v>
      </c>
      <c r="U98" s="36">
        <v>406000</v>
      </c>
      <c r="V98" s="122"/>
    </row>
    <row r="99" spans="1:22" ht="11.25">
      <c r="A99" s="8">
        <v>840</v>
      </c>
      <c r="B99" s="9" t="s">
        <v>96</v>
      </c>
      <c r="C99" s="36">
        <v>786353</v>
      </c>
      <c r="D99" s="40">
        <v>120413</v>
      </c>
      <c r="E99" s="40">
        <v>250000</v>
      </c>
      <c r="F99" s="105">
        <v>0</v>
      </c>
      <c r="G99" s="105">
        <v>148055</v>
      </c>
      <c r="H99" s="36">
        <v>767013</v>
      </c>
      <c r="I99" s="36">
        <v>0</v>
      </c>
      <c r="J99" s="105">
        <v>1928113</v>
      </c>
      <c r="K99" s="26">
        <v>1523976</v>
      </c>
      <c r="L99" s="26">
        <v>0</v>
      </c>
      <c r="M99" s="36">
        <v>2587677</v>
      </c>
      <c r="N99" s="43">
        <v>830000</v>
      </c>
      <c r="O99" s="44">
        <v>227500</v>
      </c>
      <c r="P99" s="25">
        <f t="shared" si="1"/>
        <v>1057500</v>
      </c>
      <c r="Q99" s="45">
        <v>160000</v>
      </c>
      <c r="R99" s="46">
        <v>50000</v>
      </c>
      <c r="S99" s="32">
        <v>210000</v>
      </c>
      <c r="T99" s="36">
        <v>351916</v>
      </c>
      <c r="U99" s="36">
        <v>661575</v>
      </c>
      <c r="V99" s="122"/>
    </row>
    <row r="100" spans="1:22" ht="11.25">
      <c r="A100" s="8">
        <v>841</v>
      </c>
      <c r="B100" s="9" t="s">
        <v>97</v>
      </c>
      <c r="C100" s="36">
        <v>161189</v>
      </c>
      <c r="D100" s="40">
        <v>71460</v>
      </c>
      <c r="E100" s="40">
        <v>12000</v>
      </c>
      <c r="F100" s="105">
        <v>0</v>
      </c>
      <c r="G100" s="105">
        <v>32615</v>
      </c>
      <c r="H100" s="36">
        <v>158434</v>
      </c>
      <c r="I100" s="36">
        <v>0</v>
      </c>
      <c r="J100" s="105">
        <v>429319</v>
      </c>
      <c r="K100" s="26">
        <v>378742</v>
      </c>
      <c r="L100" s="26">
        <v>0</v>
      </c>
      <c r="M100" s="36">
        <v>0</v>
      </c>
      <c r="N100" s="43">
        <v>177000</v>
      </c>
      <c r="O100" s="44">
        <v>48300</v>
      </c>
      <c r="P100" s="25">
        <f t="shared" si="1"/>
        <v>225300</v>
      </c>
      <c r="Q100" s="45">
        <v>55000</v>
      </c>
      <c r="R100" s="46">
        <v>25000</v>
      </c>
      <c r="S100" s="32">
        <v>80000</v>
      </c>
      <c r="T100" s="36">
        <v>0</v>
      </c>
      <c r="U100" s="36">
        <v>118000</v>
      </c>
      <c r="V100" s="122"/>
    </row>
    <row r="101" spans="1:22" ht="11.25">
      <c r="A101" s="8">
        <v>845</v>
      </c>
      <c r="B101" s="9" t="s">
        <v>98</v>
      </c>
      <c r="C101" s="36">
        <v>675188</v>
      </c>
      <c r="D101" s="40">
        <v>255932</v>
      </c>
      <c r="E101" s="40">
        <v>0</v>
      </c>
      <c r="F101" s="105">
        <v>834441</v>
      </c>
      <c r="G101" s="105">
        <v>100420</v>
      </c>
      <c r="H101" s="36">
        <v>643077</v>
      </c>
      <c r="I101" s="36">
        <v>0</v>
      </c>
      <c r="J101" s="105">
        <v>1646153</v>
      </c>
      <c r="K101" s="26">
        <v>839473</v>
      </c>
      <c r="L101" s="26">
        <v>0</v>
      </c>
      <c r="M101" s="36">
        <v>0</v>
      </c>
      <c r="N101" s="43">
        <v>935774</v>
      </c>
      <c r="O101" s="44">
        <v>209400</v>
      </c>
      <c r="P101" s="25">
        <f t="shared" si="1"/>
        <v>1145174</v>
      </c>
      <c r="Q101" s="45">
        <v>0</v>
      </c>
      <c r="R101" s="46">
        <v>0</v>
      </c>
      <c r="S101" s="32">
        <v>0</v>
      </c>
      <c r="T101" s="36">
        <v>136050</v>
      </c>
      <c r="U101" s="36">
        <v>1224098</v>
      </c>
      <c r="V101" s="122"/>
    </row>
    <row r="102" spans="1:22" ht="11.25">
      <c r="A102" s="8">
        <v>846</v>
      </c>
      <c r="B102" s="9" t="s">
        <v>99</v>
      </c>
      <c r="C102" s="36">
        <v>316267</v>
      </c>
      <c r="D102" s="40">
        <v>302162</v>
      </c>
      <c r="E102" s="40">
        <v>12000</v>
      </c>
      <c r="F102" s="105">
        <v>0</v>
      </c>
      <c r="G102" s="105">
        <v>68234</v>
      </c>
      <c r="H102" s="36">
        <v>283020</v>
      </c>
      <c r="I102" s="36">
        <v>0</v>
      </c>
      <c r="J102" s="105">
        <v>670278</v>
      </c>
      <c r="K102" s="26">
        <v>684998</v>
      </c>
      <c r="L102" s="26">
        <v>0</v>
      </c>
      <c r="M102" s="36">
        <v>0</v>
      </c>
      <c r="N102" s="43">
        <v>330580</v>
      </c>
      <c r="O102" s="44">
        <v>95000</v>
      </c>
      <c r="P102" s="25">
        <f t="shared" si="1"/>
        <v>425580</v>
      </c>
      <c r="Q102" s="45">
        <v>160000</v>
      </c>
      <c r="R102" s="46">
        <v>50000</v>
      </c>
      <c r="S102" s="32">
        <v>210000</v>
      </c>
      <c r="T102" s="36">
        <v>272100</v>
      </c>
      <c r="U102" s="36">
        <v>412500</v>
      </c>
      <c r="V102" s="122"/>
    </row>
    <row r="103" spans="1:22" ht="11.25">
      <c r="A103" s="8">
        <v>850</v>
      </c>
      <c r="B103" s="9" t="s">
        <v>100</v>
      </c>
      <c r="C103" s="36">
        <v>1771767</v>
      </c>
      <c r="D103" s="40">
        <v>395547</v>
      </c>
      <c r="E103" s="40">
        <v>36000</v>
      </c>
      <c r="F103" s="105">
        <v>0</v>
      </c>
      <c r="G103" s="105">
        <v>389235</v>
      </c>
      <c r="H103" s="36">
        <v>1630004</v>
      </c>
      <c r="I103" s="36">
        <v>0</v>
      </c>
      <c r="J103" s="105">
        <v>3901757</v>
      </c>
      <c r="K103" s="26">
        <v>1603053</v>
      </c>
      <c r="L103" s="26">
        <v>0</v>
      </c>
      <c r="M103" s="36">
        <v>5261304</v>
      </c>
      <c r="N103" s="43">
        <v>1085380</v>
      </c>
      <c r="O103" s="44">
        <v>556900</v>
      </c>
      <c r="P103" s="25">
        <f t="shared" si="1"/>
        <v>1642280</v>
      </c>
      <c r="Q103" s="45">
        <v>0</v>
      </c>
      <c r="R103" s="46">
        <v>0</v>
      </c>
      <c r="S103" s="32">
        <v>0</v>
      </c>
      <c r="T103" s="36">
        <v>0</v>
      </c>
      <c r="U103" s="36">
        <v>812000</v>
      </c>
      <c r="V103" s="122"/>
    </row>
    <row r="104" spans="1:22" ht="11.25">
      <c r="A104" s="8">
        <v>851</v>
      </c>
      <c r="B104" s="9" t="s">
        <v>101</v>
      </c>
      <c r="C104" s="36">
        <v>258401</v>
      </c>
      <c r="D104" s="40">
        <v>225358</v>
      </c>
      <c r="E104" s="40">
        <v>12000</v>
      </c>
      <c r="F104" s="105">
        <v>0</v>
      </c>
      <c r="G104" s="105">
        <v>55360</v>
      </c>
      <c r="H104" s="36">
        <v>244101</v>
      </c>
      <c r="I104" s="36">
        <v>560956</v>
      </c>
      <c r="J104" s="105">
        <v>663117</v>
      </c>
      <c r="K104" s="26">
        <v>600514</v>
      </c>
      <c r="L104" s="26">
        <v>0</v>
      </c>
      <c r="M104" s="36">
        <v>0</v>
      </c>
      <c r="N104" s="43">
        <v>147000</v>
      </c>
      <c r="O104" s="44">
        <v>77800</v>
      </c>
      <c r="P104" s="25">
        <f t="shared" si="1"/>
        <v>224800</v>
      </c>
      <c r="Q104" s="45">
        <v>80000</v>
      </c>
      <c r="R104" s="46">
        <v>25000</v>
      </c>
      <c r="S104" s="32">
        <v>105000</v>
      </c>
      <c r="T104" s="36">
        <v>0</v>
      </c>
      <c r="U104" s="36">
        <v>497900</v>
      </c>
      <c r="V104" s="122"/>
    </row>
    <row r="105" spans="1:22" ht="11.25">
      <c r="A105" s="8">
        <v>852</v>
      </c>
      <c r="B105" s="9" t="s">
        <v>102</v>
      </c>
      <c r="C105" s="36">
        <v>299308</v>
      </c>
      <c r="D105" s="40">
        <v>541317</v>
      </c>
      <c r="E105" s="40">
        <v>1500</v>
      </c>
      <c r="F105" s="105">
        <v>0</v>
      </c>
      <c r="G105" s="105">
        <v>63513</v>
      </c>
      <c r="H105" s="36">
        <v>281697</v>
      </c>
      <c r="I105" s="36">
        <v>0</v>
      </c>
      <c r="J105" s="105">
        <v>811860</v>
      </c>
      <c r="K105" s="26">
        <v>608798</v>
      </c>
      <c r="L105" s="26">
        <v>0</v>
      </c>
      <c r="M105" s="36">
        <v>729331</v>
      </c>
      <c r="N105" s="43">
        <v>309100</v>
      </c>
      <c r="O105" s="44">
        <v>91600</v>
      </c>
      <c r="P105" s="25">
        <f t="shared" si="1"/>
        <v>400700</v>
      </c>
      <c r="Q105" s="45">
        <v>80000</v>
      </c>
      <c r="R105" s="46">
        <v>25000</v>
      </c>
      <c r="S105" s="32">
        <v>105000</v>
      </c>
      <c r="T105" s="36">
        <v>0</v>
      </c>
      <c r="U105" s="36">
        <v>278824</v>
      </c>
      <c r="V105" s="122"/>
    </row>
    <row r="106" spans="1:22" ht="11.25">
      <c r="A106" s="8">
        <v>855</v>
      </c>
      <c r="B106" s="9" t="s">
        <v>103</v>
      </c>
      <c r="C106" s="36">
        <v>979381</v>
      </c>
      <c r="D106" s="40">
        <v>507604</v>
      </c>
      <c r="E106" s="40">
        <v>24000</v>
      </c>
      <c r="F106" s="105">
        <v>746583</v>
      </c>
      <c r="G106" s="105">
        <v>161788</v>
      </c>
      <c r="H106" s="36">
        <v>871461</v>
      </c>
      <c r="I106" s="36">
        <v>0</v>
      </c>
      <c r="J106" s="105">
        <v>1910561</v>
      </c>
      <c r="K106" s="26">
        <v>588634</v>
      </c>
      <c r="L106" s="26">
        <v>0</v>
      </c>
      <c r="M106" s="36">
        <v>3033584</v>
      </c>
      <c r="N106" s="43">
        <v>461000</v>
      </c>
      <c r="O106" s="44">
        <v>282300</v>
      </c>
      <c r="P106" s="25">
        <f t="shared" si="1"/>
        <v>743300</v>
      </c>
      <c r="Q106" s="45">
        <v>160000</v>
      </c>
      <c r="R106" s="46">
        <v>50000</v>
      </c>
      <c r="S106" s="32">
        <v>210000</v>
      </c>
      <c r="T106" s="36">
        <v>177772</v>
      </c>
      <c r="U106" s="36">
        <v>28000</v>
      </c>
      <c r="V106" s="122"/>
    </row>
    <row r="107" spans="1:22" ht="11.25">
      <c r="A107" s="8">
        <v>856</v>
      </c>
      <c r="B107" s="9" t="s">
        <v>104</v>
      </c>
      <c r="C107" s="36">
        <v>500549</v>
      </c>
      <c r="D107" s="40">
        <v>3774424</v>
      </c>
      <c r="E107" s="40">
        <v>1692000</v>
      </c>
      <c r="F107" s="105">
        <v>0</v>
      </c>
      <c r="G107" s="105">
        <v>103424</v>
      </c>
      <c r="H107" s="36">
        <v>502384</v>
      </c>
      <c r="I107" s="36">
        <v>0</v>
      </c>
      <c r="J107" s="105">
        <v>1503617</v>
      </c>
      <c r="K107" s="26">
        <v>755542</v>
      </c>
      <c r="L107" s="26">
        <v>0</v>
      </c>
      <c r="M107" s="36">
        <v>0</v>
      </c>
      <c r="N107" s="43">
        <v>169400</v>
      </c>
      <c r="O107" s="44">
        <v>151900</v>
      </c>
      <c r="P107" s="25">
        <f t="shared" si="1"/>
        <v>321300</v>
      </c>
      <c r="Q107" s="45">
        <v>160000</v>
      </c>
      <c r="R107" s="46">
        <v>50000</v>
      </c>
      <c r="S107" s="32">
        <v>210000</v>
      </c>
      <c r="T107" s="36">
        <v>244890</v>
      </c>
      <c r="U107" s="36">
        <v>720833</v>
      </c>
      <c r="V107" s="122"/>
    </row>
    <row r="108" spans="1:22" ht="11.25">
      <c r="A108" s="8">
        <v>857</v>
      </c>
      <c r="B108" s="9" t="s">
        <v>105</v>
      </c>
      <c r="C108" s="36">
        <v>49062</v>
      </c>
      <c r="D108" s="40">
        <v>35000</v>
      </c>
      <c r="E108" s="40">
        <v>0</v>
      </c>
      <c r="F108" s="105">
        <v>0</v>
      </c>
      <c r="G108" s="105">
        <v>10299</v>
      </c>
      <c r="H108" s="36">
        <v>53693</v>
      </c>
      <c r="I108" s="36">
        <v>0</v>
      </c>
      <c r="J108" s="105">
        <v>187270</v>
      </c>
      <c r="K108" s="26">
        <v>24514</v>
      </c>
      <c r="L108" s="26">
        <v>0</v>
      </c>
      <c r="M108" s="36">
        <v>0</v>
      </c>
      <c r="N108" s="43">
        <v>20169</v>
      </c>
      <c r="O108" s="44">
        <v>13400</v>
      </c>
      <c r="P108" s="25">
        <f t="shared" si="1"/>
        <v>33569</v>
      </c>
      <c r="Q108" s="45">
        <v>0</v>
      </c>
      <c r="R108" s="46">
        <v>0</v>
      </c>
      <c r="S108" s="32">
        <v>0</v>
      </c>
      <c r="T108" s="36">
        <v>14980</v>
      </c>
      <c r="U108" s="36">
        <v>0</v>
      </c>
      <c r="V108" s="122"/>
    </row>
    <row r="109" spans="1:22" ht="11.25">
      <c r="A109" s="8">
        <v>860</v>
      </c>
      <c r="B109" s="9" t="s">
        <v>106</v>
      </c>
      <c r="C109" s="36">
        <v>1285697</v>
      </c>
      <c r="D109" s="40">
        <v>385001</v>
      </c>
      <c r="E109" s="40">
        <v>24000</v>
      </c>
      <c r="F109" s="105">
        <v>0</v>
      </c>
      <c r="G109" s="105">
        <v>248475</v>
      </c>
      <c r="H109" s="36">
        <v>1187169</v>
      </c>
      <c r="I109" s="36">
        <v>0</v>
      </c>
      <c r="J109" s="105">
        <v>2748184</v>
      </c>
      <c r="K109" s="26">
        <v>1172867</v>
      </c>
      <c r="L109" s="26">
        <v>0</v>
      </c>
      <c r="M109" s="36">
        <v>0</v>
      </c>
      <c r="N109" s="43">
        <v>1054000</v>
      </c>
      <c r="O109" s="44">
        <v>370600</v>
      </c>
      <c r="P109" s="25">
        <f t="shared" si="1"/>
        <v>1424600</v>
      </c>
      <c r="Q109" s="45">
        <v>80000</v>
      </c>
      <c r="R109" s="46">
        <v>25000</v>
      </c>
      <c r="S109" s="32">
        <v>105000</v>
      </c>
      <c r="T109" s="36">
        <v>217500</v>
      </c>
      <c r="U109" s="36">
        <v>703400</v>
      </c>
      <c r="V109" s="122"/>
    </row>
    <row r="110" spans="1:22" ht="11.25">
      <c r="A110" s="8">
        <v>861</v>
      </c>
      <c r="B110" s="9" t="s">
        <v>107</v>
      </c>
      <c r="C110" s="36">
        <v>380990</v>
      </c>
      <c r="D110" s="40">
        <v>654068</v>
      </c>
      <c r="E110" s="40">
        <v>12000</v>
      </c>
      <c r="F110" s="105">
        <v>0</v>
      </c>
      <c r="G110" s="105">
        <v>75100</v>
      </c>
      <c r="H110" s="36">
        <v>384862</v>
      </c>
      <c r="I110" s="36">
        <v>0</v>
      </c>
      <c r="J110" s="105">
        <v>931872</v>
      </c>
      <c r="K110" s="26">
        <v>992254</v>
      </c>
      <c r="L110" s="26">
        <v>0</v>
      </c>
      <c r="M110" s="36">
        <v>0</v>
      </c>
      <c r="N110" s="43">
        <v>264374</v>
      </c>
      <c r="O110" s="44">
        <v>111800</v>
      </c>
      <c r="P110" s="25">
        <f t="shared" si="1"/>
        <v>376174</v>
      </c>
      <c r="Q110" s="45">
        <v>160000</v>
      </c>
      <c r="R110" s="46">
        <v>50000</v>
      </c>
      <c r="S110" s="32">
        <v>210000</v>
      </c>
      <c r="T110" s="36">
        <v>150000</v>
      </c>
      <c r="U110" s="36">
        <v>1115100</v>
      </c>
      <c r="V110" s="122"/>
    </row>
    <row r="111" spans="1:22" ht="11.25">
      <c r="A111" s="8">
        <v>865</v>
      </c>
      <c r="B111" s="9" t="s">
        <v>108</v>
      </c>
      <c r="C111" s="36">
        <v>671813</v>
      </c>
      <c r="D111" s="40">
        <v>110811</v>
      </c>
      <c r="E111" s="40">
        <v>0</v>
      </c>
      <c r="F111" s="105">
        <v>0</v>
      </c>
      <c r="G111" s="105">
        <v>141189</v>
      </c>
      <c r="H111" s="36">
        <v>661537</v>
      </c>
      <c r="I111" s="36">
        <v>259365</v>
      </c>
      <c r="J111" s="105">
        <v>1876672</v>
      </c>
      <c r="K111" s="26">
        <v>353899</v>
      </c>
      <c r="L111" s="26">
        <v>0</v>
      </c>
      <c r="M111" s="36">
        <v>0</v>
      </c>
      <c r="N111" s="43">
        <v>278000</v>
      </c>
      <c r="O111" s="44">
        <v>199600</v>
      </c>
      <c r="P111" s="25">
        <f t="shared" si="1"/>
        <v>477600</v>
      </c>
      <c r="Q111" s="45">
        <v>80000</v>
      </c>
      <c r="R111" s="46">
        <v>25000</v>
      </c>
      <c r="S111" s="32">
        <v>105000</v>
      </c>
      <c r="T111" s="36">
        <v>0</v>
      </c>
      <c r="U111" s="36">
        <v>231000</v>
      </c>
      <c r="V111" s="122"/>
    </row>
    <row r="112" spans="1:22" ht="11.25">
      <c r="A112" s="8">
        <v>866</v>
      </c>
      <c r="B112" s="9" t="s">
        <v>109</v>
      </c>
      <c r="C112" s="36">
        <v>300161</v>
      </c>
      <c r="D112" s="40">
        <v>227643</v>
      </c>
      <c r="E112" s="40">
        <v>12000</v>
      </c>
      <c r="F112" s="105">
        <v>0</v>
      </c>
      <c r="G112" s="105">
        <v>65230</v>
      </c>
      <c r="H112" s="36">
        <v>275113</v>
      </c>
      <c r="I112" s="36">
        <v>0</v>
      </c>
      <c r="J112" s="105">
        <v>971531</v>
      </c>
      <c r="K112" s="26">
        <v>389930</v>
      </c>
      <c r="L112" s="26">
        <v>0</v>
      </c>
      <c r="M112" s="36">
        <v>0</v>
      </c>
      <c r="N112" s="43">
        <v>280800</v>
      </c>
      <c r="O112" s="44">
        <v>95400</v>
      </c>
      <c r="P112" s="25">
        <f t="shared" si="1"/>
        <v>376200</v>
      </c>
      <c r="Q112" s="45">
        <v>80000</v>
      </c>
      <c r="R112" s="46">
        <v>25000</v>
      </c>
      <c r="S112" s="32">
        <v>105000</v>
      </c>
      <c r="T112" s="36">
        <v>150000</v>
      </c>
      <c r="U112" s="36">
        <v>109858</v>
      </c>
      <c r="V112" s="122"/>
    </row>
    <row r="113" spans="1:22" ht="11.25">
      <c r="A113" s="8">
        <v>867</v>
      </c>
      <c r="B113" s="9" t="s">
        <v>110</v>
      </c>
      <c r="C113" s="36">
        <v>153469</v>
      </c>
      <c r="D113" s="40">
        <v>61192</v>
      </c>
      <c r="E113" s="40">
        <v>0</v>
      </c>
      <c r="F113" s="105">
        <v>0</v>
      </c>
      <c r="G113" s="105">
        <v>33902</v>
      </c>
      <c r="H113" s="36">
        <v>126971</v>
      </c>
      <c r="I113" s="36">
        <v>0</v>
      </c>
      <c r="J113" s="105">
        <v>370856</v>
      </c>
      <c r="K113" s="26">
        <v>120054</v>
      </c>
      <c r="L113" s="26">
        <v>0</v>
      </c>
      <c r="M113" s="36">
        <v>0</v>
      </c>
      <c r="N113" s="43">
        <v>136760</v>
      </c>
      <c r="O113" s="44">
        <v>47800</v>
      </c>
      <c r="P113" s="25">
        <f t="shared" si="1"/>
        <v>184560</v>
      </c>
      <c r="Q113" s="45">
        <v>80000</v>
      </c>
      <c r="R113" s="46">
        <v>25000</v>
      </c>
      <c r="S113" s="32">
        <v>105000</v>
      </c>
      <c r="T113" s="36">
        <v>0</v>
      </c>
      <c r="U113" s="36">
        <v>42000</v>
      </c>
      <c r="V113" s="122"/>
    </row>
    <row r="114" spans="1:22" ht="11.25">
      <c r="A114" s="8">
        <v>868</v>
      </c>
      <c r="B114" s="9" t="s">
        <v>111</v>
      </c>
      <c r="C114" s="36">
        <v>193914</v>
      </c>
      <c r="D114" s="40">
        <v>207522</v>
      </c>
      <c r="E114" s="40">
        <v>0</v>
      </c>
      <c r="F114" s="105">
        <v>0</v>
      </c>
      <c r="G114" s="105">
        <v>38623</v>
      </c>
      <c r="H114" s="36">
        <v>158642</v>
      </c>
      <c r="I114" s="36">
        <v>0</v>
      </c>
      <c r="J114" s="105">
        <v>437858</v>
      </c>
      <c r="K114" s="26">
        <v>158400</v>
      </c>
      <c r="L114" s="26">
        <v>0</v>
      </c>
      <c r="M114" s="36">
        <v>0</v>
      </c>
      <c r="N114" s="43">
        <v>178000</v>
      </c>
      <c r="O114" s="44">
        <v>52700</v>
      </c>
      <c r="P114" s="25">
        <f t="shared" si="1"/>
        <v>230700</v>
      </c>
      <c r="Q114" s="45">
        <v>0</v>
      </c>
      <c r="R114" s="46">
        <v>0</v>
      </c>
      <c r="S114" s="32">
        <v>0</v>
      </c>
      <c r="T114" s="36">
        <v>0</v>
      </c>
      <c r="U114" s="36">
        <v>0</v>
      </c>
      <c r="V114" s="122"/>
    </row>
    <row r="115" spans="1:22" ht="11.25">
      <c r="A115" s="8">
        <v>869</v>
      </c>
      <c r="B115" s="9" t="s">
        <v>112</v>
      </c>
      <c r="C115" s="36">
        <v>254152</v>
      </c>
      <c r="D115" s="40">
        <v>64383</v>
      </c>
      <c r="E115" s="40">
        <v>12000</v>
      </c>
      <c r="F115" s="105">
        <v>0</v>
      </c>
      <c r="G115" s="105">
        <v>49352</v>
      </c>
      <c r="H115" s="36">
        <v>221011</v>
      </c>
      <c r="I115" s="36">
        <v>0</v>
      </c>
      <c r="J115" s="105">
        <v>582884</v>
      </c>
      <c r="K115" s="26">
        <v>113916</v>
      </c>
      <c r="L115" s="26">
        <v>0</v>
      </c>
      <c r="M115" s="36">
        <v>0</v>
      </c>
      <c r="N115" s="43">
        <v>207100</v>
      </c>
      <c r="O115" s="44">
        <v>67000</v>
      </c>
      <c r="P115" s="25">
        <f t="shared" si="1"/>
        <v>274100</v>
      </c>
      <c r="Q115" s="45">
        <v>0</v>
      </c>
      <c r="R115" s="46">
        <v>0</v>
      </c>
      <c r="S115" s="32">
        <v>0</v>
      </c>
      <c r="T115" s="36">
        <v>0</v>
      </c>
      <c r="U115" s="36">
        <v>148000</v>
      </c>
      <c r="V115" s="122"/>
    </row>
    <row r="116" spans="1:22" ht="11.25">
      <c r="A116" s="8">
        <v>870</v>
      </c>
      <c r="B116" s="9" t="s">
        <v>113</v>
      </c>
      <c r="C116" s="36">
        <v>169243</v>
      </c>
      <c r="D116" s="40">
        <v>508809</v>
      </c>
      <c r="E116" s="40">
        <v>157000</v>
      </c>
      <c r="F116" s="105">
        <v>0</v>
      </c>
      <c r="G116" s="105">
        <v>40340</v>
      </c>
      <c r="H116" s="36">
        <v>148204</v>
      </c>
      <c r="I116" s="36">
        <v>0</v>
      </c>
      <c r="J116" s="105">
        <v>642403</v>
      </c>
      <c r="K116" s="26">
        <v>287997</v>
      </c>
      <c r="L116" s="26">
        <v>0</v>
      </c>
      <c r="M116" s="36">
        <v>0</v>
      </c>
      <c r="N116" s="43">
        <v>150000</v>
      </c>
      <c r="O116" s="44">
        <v>56200</v>
      </c>
      <c r="P116" s="25">
        <f t="shared" si="1"/>
        <v>206200</v>
      </c>
      <c r="Q116" s="45">
        <v>83000</v>
      </c>
      <c r="R116" s="46">
        <v>25000</v>
      </c>
      <c r="S116" s="32">
        <v>105000</v>
      </c>
      <c r="T116" s="36">
        <v>285705</v>
      </c>
      <c r="U116" s="36">
        <v>80000</v>
      </c>
      <c r="V116" s="122"/>
    </row>
    <row r="117" spans="1:22" ht="11.25">
      <c r="A117" s="8">
        <v>871</v>
      </c>
      <c r="B117" s="9" t="s">
        <v>114</v>
      </c>
      <c r="C117" s="36">
        <v>226506</v>
      </c>
      <c r="D117" s="40">
        <v>1276713</v>
      </c>
      <c r="E117" s="40">
        <v>0</v>
      </c>
      <c r="F117" s="105">
        <v>0</v>
      </c>
      <c r="G117" s="105">
        <v>45060</v>
      </c>
      <c r="H117" s="36">
        <v>194865</v>
      </c>
      <c r="I117" s="36">
        <v>0</v>
      </c>
      <c r="J117" s="105">
        <v>580646</v>
      </c>
      <c r="K117" s="26">
        <v>166173</v>
      </c>
      <c r="L117" s="26">
        <v>0</v>
      </c>
      <c r="M117" s="36">
        <v>1401251</v>
      </c>
      <c r="N117" s="43">
        <v>221000</v>
      </c>
      <c r="O117" s="44">
        <v>61400</v>
      </c>
      <c r="P117" s="25">
        <f t="shared" si="1"/>
        <v>282400</v>
      </c>
      <c r="Q117" s="45">
        <v>0</v>
      </c>
      <c r="R117" s="46">
        <v>0</v>
      </c>
      <c r="S117" s="32">
        <v>0</v>
      </c>
      <c r="T117" s="36">
        <v>0</v>
      </c>
      <c r="U117" s="36">
        <v>130000</v>
      </c>
      <c r="V117" s="122"/>
    </row>
    <row r="118" spans="1:22" ht="11.25">
      <c r="A118" s="8">
        <v>872</v>
      </c>
      <c r="B118" s="9" t="s">
        <v>115</v>
      </c>
      <c r="C118" s="36">
        <v>234077</v>
      </c>
      <c r="D118" s="40">
        <v>114033</v>
      </c>
      <c r="E118" s="40">
        <v>0</v>
      </c>
      <c r="F118" s="105">
        <v>0</v>
      </c>
      <c r="G118" s="105">
        <v>51068</v>
      </c>
      <c r="H118" s="36">
        <v>181432</v>
      </c>
      <c r="I118" s="36">
        <v>0</v>
      </c>
      <c r="J118" s="105">
        <v>498711</v>
      </c>
      <c r="K118" s="26">
        <v>130528</v>
      </c>
      <c r="L118" s="26">
        <v>0</v>
      </c>
      <c r="M118" s="36">
        <v>0</v>
      </c>
      <c r="N118" s="43">
        <v>190000</v>
      </c>
      <c r="O118" s="44">
        <v>68500</v>
      </c>
      <c r="P118" s="25">
        <f t="shared" si="1"/>
        <v>258500</v>
      </c>
      <c r="Q118" s="45">
        <v>0</v>
      </c>
      <c r="R118" s="46">
        <v>0</v>
      </c>
      <c r="S118" s="32">
        <v>0</v>
      </c>
      <c r="T118" s="36">
        <v>0</v>
      </c>
      <c r="U118" s="36">
        <v>0</v>
      </c>
      <c r="V118" s="122"/>
    </row>
    <row r="119" spans="1:22" ht="11.25">
      <c r="A119" s="8">
        <v>873</v>
      </c>
      <c r="B119" s="9" t="s">
        <v>116</v>
      </c>
      <c r="C119" s="36">
        <v>804204</v>
      </c>
      <c r="D119" s="40">
        <v>391404</v>
      </c>
      <c r="E119" s="40">
        <v>320000</v>
      </c>
      <c r="F119" s="105">
        <v>0</v>
      </c>
      <c r="G119" s="105">
        <v>176808</v>
      </c>
      <c r="H119" s="36">
        <v>772513</v>
      </c>
      <c r="I119" s="36">
        <v>0</v>
      </c>
      <c r="J119" s="105">
        <v>1879627</v>
      </c>
      <c r="K119" s="26">
        <v>711968</v>
      </c>
      <c r="L119" s="26">
        <v>0</v>
      </c>
      <c r="M119" s="36">
        <v>0</v>
      </c>
      <c r="N119" s="43">
        <v>404000</v>
      </c>
      <c r="O119" s="44">
        <v>245200</v>
      </c>
      <c r="P119" s="25">
        <f t="shared" si="1"/>
        <v>649200</v>
      </c>
      <c r="Q119" s="45">
        <v>58000</v>
      </c>
      <c r="R119" s="46">
        <v>25000</v>
      </c>
      <c r="S119" s="32">
        <v>80000</v>
      </c>
      <c r="T119" s="36">
        <v>163000</v>
      </c>
      <c r="U119" s="36">
        <v>496000</v>
      </c>
      <c r="V119" s="122"/>
    </row>
    <row r="120" spans="1:22" ht="11.25">
      <c r="A120" s="8">
        <v>874</v>
      </c>
      <c r="B120" s="9" t="s">
        <v>117</v>
      </c>
      <c r="C120" s="36">
        <v>312452</v>
      </c>
      <c r="D120" s="40">
        <v>758665</v>
      </c>
      <c r="E120" s="40">
        <v>12000</v>
      </c>
      <c r="F120" s="105">
        <v>0</v>
      </c>
      <c r="G120" s="105">
        <v>63084</v>
      </c>
      <c r="H120" s="36">
        <v>287095</v>
      </c>
      <c r="I120" s="36">
        <v>0</v>
      </c>
      <c r="J120" s="105">
        <v>809805</v>
      </c>
      <c r="K120" s="26">
        <v>517987</v>
      </c>
      <c r="L120" s="26">
        <v>0</v>
      </c>
      <c r="M120" s="36">
        <v>1630179</v>
      </c>
      <c r="N120" s="43">
        <v>139002</v>
      </c>
      <c r="O120" s="44">
        <v>88200</v>
      </c>
      <c r="P120" s="25">
        <f t="shared" si="1"/>
        <v>227202</v>
      </c>
      <c r="Q120" s="45">
        <v>0</v>
      </c>
      <c r="R120" s="46">
        <v>0</v>
      </c>
      <c r="S120" s="32">
        <v>0</v>
      </c>
      <c r="T120" s="36">
        <v>185028</v>
      </c>
      <c r="U120" s="36">
        <v>566000</v>
      </c>
      <c r="V120" s="122"/>
    </row>
    <row r="121" spans="1:22" ht="11.25">
      <c r="A121" s="8">
        <v>875</v>
      </c>
      <c r="B121" s="9" t="s">
        <v>118</v>
      </c>
      <c r="C121" s="36">
        <v>1043713</v>
      </c>
      <c r="D121" s="40">
        <v>206294</v>
      </c>
      <c r="E121" s="40">
        <v>12000</v>
      </c>
      <c r="F121" s="105">
        <v>0</v>
      </c>
      <c r="G121" s="105">
        <v>207277</v>
      </c>
      <c r="H121" s="36">
        <v>942620</v>
      </c>
      <c r="I121" s="36">
        <v>0</v>
      </c>
      <c r="J121" s="105">
        <v>2444579</v>
      </c>
      <c r="K121" s="26">
        <v>1304978</v>
      </c>
      <c r="L121" s="26">
        <v>0</v>
      </c>
      <c r="M121" s="36">
        <v>0</v>
      </c>
      <c r="N121" s="43">
        <v>482353</v>
      </c>
      <c r="O121" s="44">
        <v>302100</v>
      </c>
      <c r="P121" s="25">
        <f t="shared" si="1"/>
        <v>784453</v>
      </c>
      <c r="Q121" s="45">
        <v>80000</v>
      </c>
      <c r="R121" s="46">
        <v>25000</v>
      </c>
      <c r="S121" s="32">
        <v>105000</v>
      </c>
      <c r="T121" s="36">
        <v>123000</v>
      </c>
      <c r="U121" s="36">
        <v>602600</v>
      </c>
      <c r="V121" s="122"/>
    </row>
    <row r="122" spans="1:22" ht="11.25">
      <c r="A122" s="8">
        <v>876</v>
      </c>
      <c r="B122" s="9" t="s">
        <v>119</v>
      </c>
      <c r="C122" s="36">
        <v>201040</v>
      </c>
      <c r="D122" s="40">
        <v>36568</v>
      </c>
      <c r="E122" s="40">
        <v>12000</v>
      </c>
      <c r="F122" s="105">
        <v>0</v>
      </c>
      <c r="G122" s="105">
        <v>40340</v>
      </c>
      <c r="H122" s="36">
        <v>193679</v>
      </c>
      <c r="I122" s="36">
        <v>0</v>
      </c>
      <c r="J122" s="105">
        <v>649969</v>
      </c>
      <c r="K122" s="26">
        <v>644917</v>
      </c>
      <c r="L122" s="26">
        <v>0</v>
      </c>
      <c r="M122" s="36">
        <v>0</v>
      </c>
      <c r="N122" s="43">
        <v>125429</v>
      </c>
      <c r="O122" s="44">
        <v>58000</v>
      </c>
      <c r="P122" s="25">
        <f t="shared" si="1"/>
        <v>183429</v>
      </c>
      <c r="Q122" s="45">
        <v>0</v>
      </c>
      <c r="R122" s="46">
        <v>0</v>
      </c>
      <c r="S122" s="32">
        <v>0</v>
      </c>
      <c r="T122" s="36">
        <v>112500</v>
      </c>
      <c r="U122" s="36">
        <v>232190</v>
      </c>
      <c r="V122" s="122"/>
    </row>
    <row r="123" spans="1:22" ht="11.25">
      <c r="A123" s="8">
        <v>877</v>
      </c>
      <c r="B123" s="9" t="s">
        <v>120</v>
      </c>
      <c r="C123" s="36">
        <v>325049</v>
      </c>
      <c r="D123" s="40">
        <v>71948</v>
      </c>
      <c r="E123" s="40">
        <v>12000</v>
      </c>
      <c r="F123" s="105">
        <v>0</v>
      </c>
      <c r="G123" s="105">
        <v>66947</v>
      </c>
      <c r="H123" s="36">
        <v>279833</v>
      </c>
      <c r="I123" s="36">
        <v>0</v>
      </c>
      <c r="J123" s="105">
        <v>637978</v>
      </c>
      <c r="K123" s="26">
        <v>470294</v>
      </c>
      <c r="L123" s="26">
        <v>0</v>
      </c>
      <c r="M123" s="36">
        <v>0</v>
      </c>
      <c r="N123" s="43">
        <v>137806</v>
      </c>
      <c r="O123" s="44">
        <v>94300</v>
      </c>
      <c r="P123" s="25">
        <f t="shared" si="1"/>
        <v>232106</v>
      </c>
      <c r="Q123" s="45">
        <v>80000</v>
      </c>
      <c r="R123" s="46">
        <v>25000</v>
      </c>
      <c r="S123" s="32">
        <v>105000</v>
      </c>
      <c r="T123" s="36">
        <v>90000</v>
      </c>
      <c r="U123" s="36">
        <v>199000</v>
      </c>
      <c r="V123" s="122"/>
    </row>
    <row r="124" spans="1:22" ht="11.25">
      <c r="A124" s="8">
        <v>878</v>
      </c>
      <c r="B124" s="9" t="s">
        <v>121</v>
      </c>
      <c r="C124" s="36">
        <v>1000379</v>
      </c>
      <c r="D124" s="40">
        <v>121986</v>
      </c>
      <c r="E124" s="40">
        <v>69000</v>
      </c>
      <c r="F124" s="105">
        <v>0</v>
      </c>
      <c r="G124" s="105">
        <v>205990</v>
      </c>
      <c r="H124" s="36">
        <v>1079029</v>
      </c>
      <c r="I124" s="36">
        <v>0</v>
      </c>
      <c r="J124" s="105">
        <v>2826703</v>
      </c>
      <c r="K124" s="26">
        <v>836024</v>
      </c>
      <c r="L124" s="26">
        <v>0</v>
      </c>
      <c r="M124" s="36">
        <v>0</v>
      </c>
      <c r="N124" s="43">
        <v>581400</v>
      </c>
      <c r="O124" s="44">
        <v>302500</v>
      </c>
      <c r="P124" s="25">
        <f t="shared" si="1"/>
        <v>883900</v>
      </c>
      <c r="Q124" s="45">
        <v>80000</v>
      </c>
      <c r="R124" s="46">
        <v>50000</v>
      </c>
      <c r="S124" s="32">
        <v>210000</v>
      </c>
      <c r="T124" s="36">
        <v>203817</v>
      </c>
      <c r="U124" s="36">
        <v>221000</v>
      </c>
      <c r="V124" s="122"/>
    </row>
    <row r="125" spans="1:22" ht="11.25">
      <c r="A125" s="8">
        <v>879</v>
      </c>
      <c r="B125" s="9" t="s">
        <v>122</v>
      </c>
      <c r="C125" s="36">
        <v>403322</v>
      </c>
      <c r="D125" s="40">
        <v>141201</v>
      </c>
      <c r="E125" s="40">
        <v>160000</v>
      </c>
      <c r="F125" s="105">
        <v>0</v>
      </c>
      <c r="G125" s="105">
        <v>72955</v>
      </c>
      <c r="H125" s="36">
        <v>355007</v>
      </c>
      <c r="I125" s="36">
        <v>0</v>
      </c>
      <c r="J125" s="105">
        <v>1046020</v>
      </c>
      <c r="K125" s="26">
        <v>657293</v>
      </c>
      <c r="L125" s="26">
        <v>0</v>
      </c>
      <c r="M125" s="36">
        <v>0</v>
      </c>
      <c r="N125" s="43">
        <v>172200</v>
      </c>
      <c r="O125" s="44">
        <v>109300</v>
      </c>
      <c r="P125" s="25">
        <f t="shared" si="1"/>
        <v>281500</v>
      </c>
      <c r="Q125" s="45">
        <v>160000</v>
      </c>
      <c r="R125" s="46">
        <v>25000</v>
      </c>
      <c r="S125" s="32">
        <v>105000</v>
      </c>
      <c r="T125" s="36">
        <v>112000</v>
      </c>
      <c r="U125" s="36">
        <v>671000</v>
      </c>
      <c r="V125" s="122"/>
    </row>
    <row r="126" spans="1:22" ht="11.25">
      <c r="A126" s="8">
        <v>880</v>
      </c>
      <c r="B126" s="9" t="s">
        <v>123</v>
      </c>
      <c r="C126" s="36">
        <v>199901</v>
      </c>
      <c r="D126" s="40">
        <v>52639</v>
      </c>
      <c r="E126" s="40">
        <v>0</v>
      </c>
      <c r="F126" s="105">
        <v>0</v>
      </c>
      <c r="G126" s="105">
        <v>36477</v>
      </c>
      <c r="H126" s="36">
        <v>181368</v>
      </c>
      <c r="I126" s="36">
        <v>0</v>
      </c>
      <c r="J126" s="105">
        <v>476056</v>
      </c>
      <c r="K126" s="26">
        <v>344046</v>
      </c>
      <c r="L126" s="26">
        <v>0</v>
      </c>
      <c r="M126" s="36">
        <v>0</v>
      </c>
      <c r="N126" s="43">
        <v>65000</v>
      </c>
      <c r="O126" s="44">
        <v>55300</v>
      </c>
      <c r="P126" s="25">
        <f t="shared" si="1"/>
        <v>120300</v>
      </c>
      <c r="Q126" s="45">
        <v>0</v>
      </c>
      <c r="R126" s="46">
        <v>0</v>
      </c>
      <c r="S126" s="32">
        <v>0</v>
      </c>
      <c r="T126" s="36">
        <v>97360</v>
      </c>
      <c r="U126" s="36">
        <v>325000</v>
      </c>
      <c r="V126" s="122"/>
    </row>
    <row r="127" spans="1:22" ht="11.25">
      <c r="A127" s="8">
        <v>881</v>
      </c>
      <c r="B127" s="9" t="s">
        <v>124</v>
      </c>
      <c r="C127" s="36">
        <v>2058513</v>
      </c>
      <c r="D127" s="40">
        <v>659818</v>
      </c>
      <c r="E127" s="40">
        <v>538000</v>
      </c>
      <c r="F127" s="105">
        <v>1054040</v>
      </c>
      <c r="G127" s="105">
        <v>359624</v>
      </c>
      <c r="H127" s="36">
        <v>1845545</v>
      </c>
      <c r="I127" s="36">
        <v>0</v>
      </c>
      <c r="J127" s="105">
        <v>4550522</v>
      </c>
      <c r="K127" s="26">
        <v>2477168</v>
      </c>
      <c r="L127" s="26">
        <v>0</v>
      </c>
      <c r="M127" s="36">
        <v>0</v>
      </c>
      <c r="N127" s="43">
        <v>1122535</v>
      </c>
      <c r="O127" s="44">
        <v>606700</v>
      </c>
      <c r="P127" s="25">
        <f t="shared" si="1"/>
        <v>1729235</v>
      </c>
      <c r="Q127" s="45">
        <v>163000</v>
      </c>
      <c r="R127" s="46">
        <v>50000</v>
      </c>
      <c r="S127" s="32">
        <v>210000</v>
      </c>
      <c r="T127" s="36">
        <v>362800</v>
      </c>
      <c r="U127" s="36">
        <v>1626000</v>
      </c>
      <c r="V127" s="122"/>
    </row>
    <row r="128" spans="1:22" ht="11.25">
      <c r="A128" s="8">
        <v>882</v>
      </c>
      <c r="B128" s="9" t="s">
        <v>125</v>
      </c>
      <c r="C128" s="36">
        <v>285858</v>
      </c>
      <c r="D128" s="40">
        <v>241604</v>
      </c>
      <c r="E128" s="40">
        <v>0</v>
      </c>
      <c r="F128" s="105">
        <v>0</v>
      </c>
      <c r="G128" s="105">
        <v>53643</v>
      </c>
      <c r="H128" s="36">
        <v>245238</v>
      </c>
      <c r="I128" s="36">
        <v>0</v>
      </c>
      <c r="J128" s="105">
        <v>611955</v>
      </c>
      <c r="K128" s="26">
        <v>232416</v>
      </c>
      <c r="L128" s="26">
        <v>0</v>
      </c>
      <c r="M128" s="36">
        <v>0</v>
      </c>
      <c r="N128" s="43">
        <v>208229</v>
      </c>
      <c r="O128" s="44">
        <v>80200</v>
      </c>
      <c r="P128" s="25">
        <f t="shared" si="1"/>
        <v>288429</v>
      </c>
      <c r="Q128" s="45">
        <v>80000</v>
      </c>
      <c r="R128" s="46">
        <v>25000</v>
      </c>
      <c r="S128" s="32">
        <v>105000</v>
      </c>
      <c r="T128" s="36">
        <v>45350</v>
      </c>
      <c r="U128" s="36">
        <v>325000</v>
      </c>
      <c r="V128" s="122"/>
    </row>
    <row r="129" spans="1:22" ht="11.25">
      <c r="A129" s="8">
        <v>883</v>
      </c>
      <c r="B129" s="9" t="s">
        <v>126</v>
      </c>
      <c r="C129" s="36">
        <v>230795</v>
      </c>
      <c r="D129" s="40">
        <v>236130</v>
      </c>
      <c r="E129" s="40">
        <v>36000</v>
      </c>
      <c r="F129" s="105">
        <v>0</v>
      </c>
      <c r="G129" s="105">
        <v>53214</v>
      </c>
      <c r="H129" s="36">
        <v>220481</v>
      </c>
      <c r="I129" s="36">
        <v>0</v>
      </c>
      <c r="J129" s="105">
        <v>714268</v>
      </c>
      <c r="K129" s="26">
        <v>152656</v>
      </c>
      <c r="L129" s="26">
        <v>0</v>
      </c>
      <c r="M129" s="36">
        <v>0</v>
      </c>
      <c r="N129" s="43">
        <v>395903</v>
      </c>
      <c r="O129" s="44">
        <v>76800</v>
      </c>
      <c r="P129" s="25">
        <f t="shared" si="1"/>
        <v>472703</v>
      </c>
      <c r="Q129" s="45">
        <v>0</v>
      </c>
      <c r="R129" s="46">
        <v>0</v>
      </c>
      <c r="S129" s="32">
        <v>0</v>
      </c>
      <c r="T129" s="36">
        <v>136050</v>
      </c>
      <c r="U129" s="36">
        <v>387000</v>
      </c>
      <c r="V129" s="122"/>
    </row>
    <row r="130" spans="1:22" ht="11.25">
      <c r="A130" s="8">
        <v>884</v>
      </c>
      <c r="B130" s="9" t="s">
        <v>127</v>
      </c>
      <c r="C130" s="36">
        <v>239770</v>
      </c>
      <c r="D130" s="40">
        <v>36426</v>
      </c>
      <c r="E130" s="40">
        <v>0</v>
      </c>
      <c r="F130" s="105">
        <v>0</v>
      </c>
      <c r="G130" s="105">
        <v>49781</v>
      </c>
      <c r="H130" s="36">
        <v>282266</v>
      </c>
      <c r="I130" s="36">
        <v>0</v>
      </c>
      <c r="J130" s="105">
        <v>655927</v>
      </c>
      <c r="K130" s="26">
        <v>248283</v>
      </c>
      <c r="L130" s="26">
        <v>0</v>
      </c>
      <c r="M130" s="36">
        <v>0</v>
      </c>
      <c r="N130" s="43">
        <v>219710</v>
      </c>
      <c r="O130" s="44">
        <v>73000</v>
      </c>
      <c r="P130" s="25">
        <f t="shared" si="1"/>
        <v>292710</v>
      </c>
      <c r="Q130" s="45">
        <v>0</v>
      </c>
      <c r="R130" s="46">
        <v>0</v>
      </c>
      <c r="S130" s="32">
        <v>0</v>
      </c>
      <c r="T130" s="36">
        <v>90000</v>
      </c>
      <c r="U130" s="36">
        <v>0</v>
      </c>
      <c r="V130" s="122"/>
    </row>
    <row r="131" spans="1:22" ht="11.25">
      <c r="A131" s="8">
        <v>885</v>
      </c>
      <c r="B131" s="9" t="s">
        <v>128</v>
      </c>
      <c r="C131" s="36">
        <v>813469</v>
      </c>
      <c r="D131" s="40">
        <v>256696</v>
      </c>
      <c r="E131" s="40">
        <v>12000</v>
      </c>
      <c r="F131" s="105">
        <v>0</v>
      </c>
      <c r="G131" s="105">
        <v>164792</v>
      </c>
      <c r="H131" s="36">
        <v>751961</v>
      </c>
      <c r="I131" s="36">
        <v>0</v>
      </c>
      <c r="J131" s="105">
        <v>1743119</v>
      </c>
      <c r="K131" s="26">
        <v>604366</v>
      </c>
      <c r="L131" s="26">
        <v>0</v>
      </c>
      <c r="M131" s="36">
        <v>4409722</v>
      </c>
      <c r="N131" s="43">
        <v>887000</v>
      </c>
      <c r="O131" s="44">
        <v>238100</v>
      </c>
      <c r="P131" s="25">
        <f t="shared" si="1"/>
        <v>1125100</v>
      </c>
      <c r="Q131" s="45">
        <v>80000</v>
      </c>
      <c r="R131" s="46">
        <v>25000</v>
      </c>
      <c r="S131" s="32">
        <v>105000</v>
      </c>
      <c r="T131" s="36">
        <v>95000</v>
      </c>
      <c r="U131" s="36">
        <v>582000</v>
      </c>
      <c r="V131" s="122"/>
    </row>
    <row r="132" spans="1:22" ht="11.25">
      <c r="A132" s="8">
        <v>886</v>
      </c>
      <c r="B132" s="9" t="s">
        <v>129</v>
      </c>
      <c r="C132" s="36">
        <v>2202398</v>
      </c>
      <c r="D132" s="40">
        <v>1061317</v>
      </c>
      <c r="E132" s="40">
        <v>231000</v>
      </c>
      <c r="F132" s="105">
        <v>0</v>
      </c>
      <c r="G132" s="105">
        <v>440732</v>
      </c>
      <c r="H132" s="36">
        <v>1971867</v>
      </c>
      <c r="I132" s="36">
        <v>0</v>
      </c>
      <c r="J132" s="105">
        <v>5294996</v>
      </c>
      <c r="K132" s="26">
        <v>2880201</v>
      </c>
      <c r="L132" s="26">
        <v>0</v>
      </c>
      <c r="M132" s="36">
        <v>0</v>
      </c>
      <c r="N132" s="43">
        <v>1129485</v>
      </c>
      <c r="O132" s="44">
        <v>634800</v>
      </c>
      <c r="P132" s="25">
        <f t="shared" si="1"/>
        <v>1764285</v>
      </c>
      <c r="Q132" s="45">
        <v>320000</v>
      </c>
      <c r="R132" s="46">
        <v>100000</v>
      </c>
      <c r="S132" s="32">
        <v>420000</v>
      </c>
      <c r="T132" s="36">
        <v>317333</v>
      </c>
      <c r="U132" s="36">
        <v>2273907</v>
      </c>
      <c r="V132" s="122"/>
    </row>
    <row r="133" spans="1:22" ht="11.25">
      <c r="A133" s="8">
        <v>887</v>
      </c>
      <c r="B133" s="9" t="s">
        <v>130</v>
      </c>
      <c r="C133" s="36">
        <v>447659</v>
      </c>
      <c r="D133" s="40">
        <v>314470</v>
      </c>
      <c r="E133" s="40">
        <v>400000</v>
      </c>
      <c r="F133" s="105">
        <v>0</v>
      </c>
      <c r="G133" s="105">
        <v>87116</v>
      </c>
      <c r="H133" s="36">
        <v>396221</v>
      </c>
      <c r="I133" s="36">
        <v>0</v>
      </c>
      <c r="J133" s="105">
        <v>1083525</v>
      </c>
      <c r="K133" s="26">
        <v>549380</v>
      </c>
      <c r="L133" s="26">
        <v>0</v>
      </c>
      <c r="M133" s="36">
        <v>0</v>
      </c>
      <c r="N133" s="43">
        <v>209588</v>
      </c>
      <c r="O133" s="44">
        <v>126400</v>
      </c>
      <c r="P133" s="25">
        <f t="shared" si="1"/>
        <v>335988</v>
      </c>
      <c r="Q133" s="45">
        <v>0</v>
      </c>
      <c r="R133" s="46">
        <v>0</v>
      </c>
      <c r="S133" s="32">
        <v>0</v>
      </c>
      <c r="T133" s="36">
        <v>300000</v>
      </c>
      <c r="U133" s="36">
        <v>670000</v>
      </c>
      <c r="V133" s="122"/>
    </row>
    <row r="134" spans="1:22" ht="11.25">
      <c r="A134" s="8">
        <v>888</v>
      </c>
      <c r="B134" s="9" t="s">
        <v>131</v>
      </c>
      <c r="C134" s="36">
        <v>1777973</v>
      </c>
      <c r="D134" s="40">
        <v>2943792</v>
      </c>
      <c r="E134" s="40">
        <v>235361</v>
      </c>
      <c r="F134" s="105">
        <v>0</v>
      </c>
      <c r="G134" s="105">
        <v>359624</v>
      </c>
      <c r="H134" s="36">
        <v>1723608</v>
      </c>
      <c r="I134" s="36">
        <v>0</v>
      </c>
      <c r="J134" s="105">
        <v>4340550</v>
      </c>
      <c r="K134" s="26">
        <v>2212532</v>
      </c>
      <c r="L134" s="26">
        <v>0</v>
      </c>
      <c r="M134" s="36">
        <v>0</v>
      </c>
      <c r="N134" s="43">
        <v>1216889</v>
      </c>
      <c r="O134" s="44">
        <v>527300</v>
      </c>
      <c r="P134" s="25">
        <f t="shared" si="1"/>
        <v>1744189</v>
      </c>
      <c r="Q134" s="45">
        <v>160000</v>
      </c>
      <c r="R134" s="46">
        <v>50000</v>
      </c>
      <c r="S134" s="32">
        <v>210000</v>
      </c>
      <c r="T134" s="36">
        <v>525525</v>
      </c>
      <c r="U134" s="36">
        <v>1047000</v>
      </c>
      <c r="V134" s="122"/>
    </row>
    <row r="135" spans="1:22" ht="11.25">
      <c r="A135" s="8">
        <v>889</v>
      </c>
      <c r="B135" s="9" t="s">
        <v>132</v>
      </c>
      <c r="C135" s="36">
        <v>273696</v>
      </c>
      <c r="D135" s="40">
        <v>1884547</v>
      </c>
      <c r="E135" s="40">
        <v>32000</v>
      </c>
      <c r="F135" s="105">
        <v>0</v>
      </c>
      <c r="G135" s="105">
        <v>57076</v>
      </c>
      <c r="H135" s="36">
        <v>273373</v>
      </c>
      <c r="I135" s="36">
        <v>0</v>
      </c>
      <c r="J135" s="105">
        <v>801363</v>
      </c>
      <c r="K135" s="26">
        <v>337483</v>
      </c>
      <c r="L135" s="26">
        <v>0</v>
      </c>
      <c r="M135" s="36">
        <v>1576670</v>
      </c>
      <c r="N135" s="43">
        <v>410000</v>
      </c>
      <c r="O135" s="44">
        <v>83100</v>
      </c>
      <c r="P135" s="25">
        <f aca="true" t="shared" si="2" ref="P135:P155">SUM(N135:O135)</f>
        <v>493100</v>
      </c>
      <c r="Q135" s="45">
        <v>80000</v>
      </c>
      <c r="R135" s="46">
        <v>25000</v>
      </c>
      <c r="S135" s="32">
        <v>105000</v>
      </c>
      <c r="T135" s="36">
        <v>100000</v>
      </c>
      <c r="U135" s="36">
        <v>163000</v>
      </c>
      <c r="V135" s="122"/>
    </row>
    <row r="136" spans="1:22" ht="11.25">
      <c r="A136" s="8">
        <v>890</v>
      </c>
      <c r="B136" s="9" t="s">
        <v>133</v>
      </c>
      <c r="C136" s="36">
        <v>224849</v>
      </c>
      <c r="D136" s="40">
        <v>82494</v>
      </c>
      <c r="E136" s="40">
        <v>0</v>
      </c>
      <c r="F136" s="105">
        <v>0</v>
      </c>
      <c r="G136" s="105">
        <v>44631</v>
      </c>
      <c r="H136" s="36">
        <v>222630</v>
      </c>
      <c r="I136" s="36">
        <v>0</v>
      </c>
      <c r="J136" s="105">
        <v>469478</v>
      </c>
      <c r="K136" s="26">
        <v>560214</v>
      </c>
      <c r="L136" s="26">
        <v>0</v>
      </c>
      <c r="M136" s="36">
        <v>1129836</v>
      </c>
      <c r="N136" s="43">
        <v>122293</v>
      </c>
      <c r="O136" s="44">
        <v>68700</v>
      </c>
      <c r="P136" s="25">
        <f t="shared" si="2"/>
        <v>190993</v>
      </c>
      <c r="Q136" s="45">
        <v>0</v>
      </c>
      <c r="R136" s="46">
        <v>0</v>
      </c>
      <c r="S136" s="32">
        <v>0</v>
      </c>
      <c r="T136" s="36">
        <v>80000</v>
      </c>
      <c r="U136" s="36">
        <v>418000</v>
      </c>
      <c r="V136" s="122"/>
    </row>
    <row r="137" spans="1:22" ht="11.25">
      <c r="A137" s="8">
        <v>891</v>
      </c>
      <c r="B137" s="9" t="s">
        <v>134</v>
      </c>
      <c r="C137" s="36">
        <v>1219748</v>
      </c>
      <c r="D137" s="40">
        <v>465454</v>
      </c>
      <c r="E137" s="40">
        <v>170000</v>
      </c>
      <c r="F137" s="105">
        <v>0</v>
      </c>
      <c r="G137" s="105">
        <v>233884</v>
      </c>
      <c r="H137" s="36">
        <v>1129567</v>
      </c>
      <c r="I137" s="36">
        <v>265747</v>
      </c>
      <c r="J137" s="105">
        <v>2813937</v>
      </c>
      <c r="K137" s="26">
        <v>2322895</v>
      </c>
      <c r="L137" s="26">
        <v>0</v>
      </c>
      <c r="M137" s="36">
        <v>0</v>
      </c>
      <c r="N137" s="43">
        <v>609365</v>
      </c>
      <c r="O137" s="44">
        <v>344600</v>
      </c>
      <c r="P137" s="25">
        <f t="shared" si="2"/>
        <v>953965</v>
      </c>
      <c r="Q137" s="45">
        <v>83000</v>
      </c>
      <c r="R137" s="46">
        <v>25000</v>
      </c>
      <c r="S137" s="32">
        <v>105000</v>
      </c>
      <c r="T137" s="36">
        <v>228564</v>
      </c>
      <c r="U137" s="36">
        <v>734000</v>
      </c>
      <c r="V137" s="122"/>
    </row>
    <row r="138" spans="1:22" ht="11.25">
      <c r="A138" s="8">
        <v>892</v>
      </c>
      <c r="B138" s="9" t="s">
        <v>135</v>
      </c>
      <c r="C138" s="36">
        <v>402304</v>
      </c>
      <c r="D138" s="40">
        <v>1886562</v>
      </c>
      <c r="E138" s="40">
        <v>36000</v>
      </c>
      <c r="F138" s="105">
        <v>0</v>
      </c>
      <c r="G138" s="105">
        <v>83254</v>
      </c>
      <c r="H138" s="36">
        <v>412387</v>
      </c>
      <c r="I138" s="36">
        <v>0</v>
      </c>
      <c r="J138" s="105">
        <v>1206724</v>
      </c>
      <c r="K138" s="26">
        <v>1278468</v>
      </c>
      <c r="L138" s="26">
        <v>0</v>
      </c>
      <c r="M138" s="36">
        <v>1675568</v>
      </c>
      <c r="N138" s="43">
        <v>323043</v>
      </c>
      <c r="O138" s="44">
        <v>126100</v>
      </c>
      <c r="P138" s="25">
        <f t="shared" si="2"/>
        <v>449143</v>
      </c>
      <c r="Q138" s="45">
        <v>240000</v>
      </c>
      <c r="R138" s="46">
        <v>75000</v>
      </c>
      <c r="S138" s="32">
        <v>315000</v>
      </c>
      <c r="T138" s="36">
        <v>142399</v>
      </c>
      <c r="U138" s="36">
        <v>1122700</v>
      </c>
      <c r="V138" s="122"/>
    </row>
    <row r="139" spans="1:22" ht="11.25">
      <c r="A139" s="8">
        <v>893</v>
      </c>
      <c r="B139" s="9" t="s">
        <v>136</v>
      </c>
      <c r="C139" s="36">
        <v>406763</v>
      </c>
      <c r="D139" s="40">
        <v>50273</v>
      </c>
      <c r="E139" s="40">
        <v>0</v>
      </c>
      <c r="F139" s="105">
        <v>0</v>
      </c>
      <c r="G139" s="105">
        <v>81538</v>
      </c>
      <c r="H139" s="36">
        <v>443445</v>
      </c>
      <c r="I139" s="36">
        <v>0</v>
      </c>
      <c r="J139" s="105">
        <v>1090521</v>
      </c>
      <c r="K139" s="26">
        <v>229285</v>
      </c>
      <c r="L139" s="26">
        <v>0</v>
      </c>
      <c r="M139" s="36">
        <v>0</v>
      </c>
      <c r="N139" s="43">
        <v>178988</v>
      </c>
      <c r="O139" s="44">
        <v>119900</v>
      </c>
      <c r="P139" s="25">
        <f t="shared" si="2"/>
        <v>298888</v>
      </c>
      <c r="Q139" s="45">
        <v>0</v>
      </c>
      <c r="R139" s="46">
        <v>0</v>
      </c>
      <c r="S139" s="32">
        <v>0</v>
      </c>
      <c r="T139" s="36">
        <v>135000</v>
      </c>
      <c r="U139" s="36">
        <v>0</v>
      </c>
      <c r="V139" s="122"/>
    </row>
    <row r="140" spans="1:22" ht="11.25">
      <c r="A140" s="8">
        <v>894</v>
      </c>
      <c r="B140" s="9" t="s">
        <v>137</v>
      </c>
      <c r="C140" s="36">
        <v>275571</v>
      </c>
      <c r="D140" s="40">
        <v>242897</v>
      </c>
      <c r="E140" s="40">
        <v>85064</v>
      </c>
      <c r="F140" s="105">
        <v>0</v>
      </c>
      <c r="G140" s="105">
        <v>55789</v>
      </c>
      <c r="H140" s="36">
        <v>270207</v>
      </c>
      <c r="I140" s="36">
        <v>0</v>
      </c>
      <c r="J140" s="105">
        <v>758118</v>
      </c>
      <c r="K140" s="26">
        <v>580950</v>
      </c>
      <c r="L140" s="26">
        <v>0</v>
      </c>
      <c r="M140" s="36">
        <v>1632984</v>
      </c>
      <c r="N140" s="43">
        <v>136436</v>
      </c>
      <c r="O140" s="44">
        <v>83800</v>
      </c>
      <c r="P140" s="25">
        <f t="shared" si="2"/>
        <v>220236</v>
      </c>
      <c r="Q140" s="45">
        <v>138000</v>
      </c>
      <c r="R140" s="46">
        <v>50000</v>
      </c>
      <c r="S140" s="32">
        <v>185000</v>
      </c>
      <c r="T140" s="36">
        <v>90000</v>
      </c>
      <c r="U140" s="36">
        <v>936000</v>
      </c>
      <c r="V140" s="122"/>
    </row>
    <row r="141" spans="1:22" ht="11.25">
      <c r="A141" s="8">
        <v>908</v>
      </c>
      <c r="B141" s="9" t="s">
        <v>138</v>
      </c>
      <c r="C141" s="36">
        <v>750554</v>
      </c>
      <c r="D141" s="40">
        <v>81754</v>
      </c>
      <c r="E141" s="40">
        <v>0</v>
      </c>
      <c r="F141" s="105">
        <v>0</v>
      </c>
      <c r="G141" s="105">
        <v>150201</v>
      </c>
      <c r="H141" s="36">
        <v>816826</v>
      </c>
      <c r="I141" s="36">
        <v>0</v>
      </c>
      <c r="J141" s="105">
        <v>2030202</v>
      </c>
      <c r="K141" s="26">
        <v>532821</v>
      </c>
      <c r="L141" s="26">
        <v>0</v>
      </c>
      <c r="M141" s="36">
        <v>2393109</v>
      </c>
      <c r="N141" s="43">
        <v>518000</v>
      </c>
      <c r="O141" s="44">
        <v>222700</v>
      </c>
      <c r="P141" s="25">
        <f t="shared" si="2"/>
        <v>740700</v>
      </c>
      <c r="Q141" s="45">
        <v>323000</v>
      </c>
      <c r="R141" s="46">
        <v>100000</v>
      </c>
      <c r="S141" s="32">
        <v>420000</v>
      </c>
      <c r="T141" s="36">
        <v>0</v>
      </c>
      <c r="U141" s="36">
        <v>165000</v>
      </c>
      <c r="V141" s="122"/>
    </row>
    <row r="142" spans="1:22" ht="11.25">
      <c r="A142" s="8">
        <v>909</v>
      </c>
      <c r="B142" s="9" t="s">
        <v>139</v>
      </c>
      <c r="C142" s="36">
        <v>778947</v>
      </c>
      <c r="D142" s="40">
        <v>79823</v>
      </c>
      <c r="E142" s="40">
        <v>674000</v>
      </c>
      <c r="F142" s="105">
        <v>0</v>
      </c>
      <c r="G142" s="105">
        <v>143764</v>
      </c>
      <c r="H142" s="36">
        <v>804203</v>
      </c>
      <c r="I142" s="36">
        <v>0</v>
      </c>
      <c r="J142" s="105">
        <v>2154649</v>
      </c>
      <c r="K142" s="26">
        <v>1148050</v>
      </c>
      <c r="L142" s="26">
        <v>0</v>
      </c>
      <c r="M142" s="36">
        <v>0</v>
      </c>
      <c r="N142" s="43">
        <v>633800</v>
      </c>
      <c r="O142" s="44">
        <v>215900</v>
      </c>
      <c r="P142" s="25">
        <f t="shared" si="2"/>
        <v>849700</v>
      </c>
      <c r="Q142" s="45">
        <v>160000</v>
      </c>
      <c r="R142" s="46">
        <v>50000</v>
      </c>
      <c r="S142" s="32">
        <v>210000</v>
      </c>
      <c r="T142" s="36">
        <v>288000</v>
      </c>
      <c r="U142" s="36">
        <v>720000</v>
      </c>
      <c r="V142" s="122"/>
    </row>
    <row r="143" spans="1:22" ht="11.25">
      <c r="A143" s="8">
        <v>916</v>
      </c>
      <c r="B143" s="9" t="s">
        <v>140</v>
      </c>
      <c r="C143" s="36">
        <v>880173</v>
      </c>
      <c r="D143" s="40">
        <v>273699</v>
      </c>
      <c r="E143" s="40">
        <v>45000</v>
      </c>
      <c r="F143" s="105">
        <v>649910</v>
      </c>
      <c r="G143" s="105">
        <v>136039</v>
      </c>
      <c r="H143" s="36">
        <v>811844</v>
      </c>
      <c r="I143" s="36">
        <v>0</v>
      </c>
      <c r="J143" s="105">
        <v>2027187</v>
      </c>
      <c r="K143" s="26">
        <v>1021836</v>
      </c>
      <c r="L143" s="26">
        <v>0</v>
      </c>
      <c r="M143" s="36">
        <v>3785192</v>
      </c>
      <c r="N143" s="43">
        <v>467176</v>
      </c>
      <c r="O143" s="44">
        <v>250700</v>
      </c>
      <c r="P143" s="25">
        <f t="shared" si="2"/>
        <v>717876</v>
      </c>
      <c r="Q143" s="45">
        <v>218000</v>
      </c>
      <c r="R143" s="46">
        <v>75000</v>
      </c>
      <c r="S143" s="32">
        <v>290000</v>
      </c>
      <c r="T143" s="36">
        <v>112000</v>
      </c>
      <c r="U143" s="36">
        <v>766280</v>
      </c>
      <c r="V143" s="122"/>
    </row>
    <row r="144" spans="1:22" ht="11.25">
      <c r="A144" s="8">
        <v>919</v>
      </c>
      <c r="B144" s="9" t="s">
        <v>141</v>
      </c>
      <c r="C144" s="36">
        <v>1771738</v>
      </c>
      <c r="D144" s="40">
        <v>1426981</v>
      </c>
      <c r="E144" s="40">
        <v>12000</v>
      </c>
      <c r="F144" s="105">
        <v>0</v>
      </c>
      <c r="G144" s="105">
        <v>347608</v>
      </c>
      <c r="H144" s="36">
        <v>1455935</v>
      </c>
      <c r="I144" s="36">
        <v>0</v>
      </c>
      <c r="J144" s="105">
        <v>3475097</v>
      </c>
      <c r="K144" s="26">
        <v>1498797</v>
      </c>
      <c r="L144" s="26">
        <v>0</v>
      </c>
      <c r="M144" s="36">
        <v>3431441</v>
      </c>
      <c r="N144" s="43">
        <v>772448</v>
      </c>
      <c r="O144" s="44">
        <v>483700</v>
      </c>
      <c r="P144" s="25">
        <f t="shared" si="2"/>
        <v>1256148</v>
      </c>
      <c r="Q144" s="45">
        <v>163000</v>
      </c>
      <c r="R144" s="46">
        <v>50000</v>
      </c>
      <c r="S144" s="32">
        <v>210000</v>
      </c>
      <c r="T144" s="36">
        <v>163260</v>
      </c>
      <c r="U144" s="36">
        <v>799000</v>
      </c>
      <c r="V144" s="122"/>
    </row>
    <row r="145" spans="1:22" ht="11.25">
      <c r="A145" s="8">
        <v>921</v>
      </c>
      <c r="B145" s="9" t="s">
        <v>142</v>
      </c>
      <c r="C145" s="36">
        <v>202648</v>
      </c>
      <c r="D145" s="40">
        <v>45759</v>
      </c>
      <c r="E145" s="40">
        <v>175000</v>
      </c>
      <c r="F145" s="105">
        <v>0</v>
      </c>
      <c r="G145" s="105">
        <v>37765</v>
      </c>
      <c r="H145" s="36">
        <v>193147</v>
      </c>
      <c r="I145" s="36">
        <v>0</v>
      </c>
      <c r="J145" s="105">
        <v>466641</v>
      </c>
      <c r="K145" s="26">
        <v>343480</v>
      </c>
      <c r="L145" s="26">
        <v>0</v>
      </c>
      <c r="M145" s="36">
        <v>0</v>
      </c>
      <c r="N145" s="43">
        <v>340800</v>
      </c>
      <c r="O145" s="44">
        <v>59700</v>
      </c>
      <c r="P145" s="25">
        <f t="shared" si="2"/>
        <v>400500</v>
      </c>
      <c r="Q145" s="45">
        <v>0</v>
      </c>
      <c r="R145" s="46">
        <v>0</v>
      </c>
      <c r="S145" s="32">
        <v>0</v>
      </c>
      <c r="T145" s="36">
        <v>0</v>
      </c>
      <c r="U145" s="36">
        <v>0</v>
      </c>
      <c r="V145" s="122"/>
    </row>
    <row r="146" spans="1:22" ht="11.25">
      <c r="A146" s="8">
        <v>925</v>
      </c>
      <c r="B146" s="9" t="s">
        <v>143</v>
      </c>
      <c r="C146" s="36">
        <v>1048543</v>
      </c>
      <c r="D146" s="40">
        <v>210054</v>
      </c>
      <c r="E146" s="40">
        <v>56000</v>
      </c>
      <c r="F146" s="105">
        <v>0</v>
      </c>
      <c r="G146" s="105">
        <v>203415</v>
      </c>
      <c r="H146" s="36">
        <v>1114300</v>
      </c>
      <c r="I146" s="36">
        <v>0</v>
      </c>
      <c r="J146" s="105">
        <v>2577114</v>
      </c>
      <c r="K146" s="26">
        <v>1282462</v>
      </c>
      <c r="L146" s="26">
        <v>0</v>
      </c>
      <c r="M146" s="36">
        <v>0</v>
      </c>
      <c r="N146" s="43">
        <v>543000</v>
      </c>
      <c r="O146" s="44">
        <v>297500</v>
      </c>
      <c r="P146" s="25">
        <f t="shared" si="2"/>
        <v>840500</v>
      </c>
      <c r="Q146" s="45">
        <v>141000</v>
      </c>
      <c r="R146" s="46">
        <v>50000</v>
      </c>
      <c r="S146" s="32">
        <v>185000</v>
      </c>
      <c r="T146" s="36">
        <v>112000</v>
      </c>
      <c r="U146" s="36">
        <v>1613095</v>
      </c>
      <c r="V146" s="122"/>
    </row>
    <row r="147" spans="1:22" ht="11.25">
      <c r="A147" s="8">
        <v>926</v>
      </c>
      <c r="B147" s="9" t="s">
        <v>144</v>
      </c>
      <c r="C147" s="36">
        <v>1171657</v>
      </c>
      <c r="D147" s="40">
        <v>366598</v>
      </c>
      <c r="E147" s="40">
        <v>128200</v>
      </c>
      <c r="F147" s="105">
        <v>0</v>
      </c>
      <c r="G147" s="105">
        <v>232167</v>
      </c>
      <c r="H147" s="36">
        <v>1217868</v>
      </c>
      <c r="I147" s="36">
        <v>0</v>
      </c>
      <c r="J147" s="105">
        <v>3357445</v>
      </c>
      <c r="K147" s="26">
        <v>945694</v>
      </c>
      <c r="L147" s="26">
        <v>0</v>
      </c>
      <c r="M147" s="36">
        <v>0</v>
      </c>
      <c r="N147" s="43">
        <v>595195</v>
      </c>
      <c r="O147" s="44">
        <v>343900</v>
      </c>
      <c r="P147" s="25">
        <f t="shared" si="2"/>
        <v>939095</v>
      </c>
      <c r="Q147" s="45">
        <v>323000</v>
      </c>
      <c r="R147" s="46">
        <v>100000</v>
      </c>
      <c r="S147" s="32">
        <v>420000</v>
      </c>
      <c r="T147" s="36">
        <v>272100</v>
      </c>
      <c r="U147" s="36">
        <v>1345370</v>
      </c>
      <c r="V147" s="122"/>
    </row>
    <row r="148" spans="1:22" ht="11.25">
      <c r="A148" s="8">
        <v>928</v>
      </c>
      <c r="B148" s="9" t="s">
        <v>145</v>
      </c>
      <c r="C148" s="36">
        <v>1062762</v>
      </c>
      <c r="D148" s="40">
        <v>611843</v>
      </c>
      <c r="E148" s="40">
        <v>845000</v>
      </c>
      <c r="F148" s="105">
        <v>0</v>
      </c>
      <c r="G148" s="105">
        <v>227018</v>
      </c>
      <c r="H148" s="36">
        <v>1007358</v>
      </c>
      <c r="I148" s="36">
        <v>0</v>
      </c>
      <c r="J148" s="105">
        <v>2507530</v>
      </c>
      <c r="K148" s="26">
        <v>1352114</v>
      </c>
      <c r="L148" s="26">
        <v>0</v>
      </c>
      <c r="M148" s="36">
        <v>0</v>
      </c>
      <c r="N148" s="43">
        <v>835000</v>
      </c>
      <c r="O148" s="44">
        <v>311600</v>
      </c>
      <c r="P148" s="25">
        <f t="shared" si="2"/>
        <v>1146600</v>
      </c>
      <c r="Q148" s="45">
        <v>400000</v>
      </c>
      <c r="R148" s="46">
        <v>125000</v>
      </c>
      <c r="S148" s="32">
        <v>525000</v>
      </c>
      <c r="T148" s="36">
        <v>273914</v>
      </c>
      <c r="U148" s="36">
        <v>1057500</v>
      </c>
      <c r="V148" s="122"/>
    </row>
    <row r="149" spans="1:22" ht="11.25">
      <c r="A149" s="8">
        <v>929</v>
      </c>
      <c r="B149" s="9" t="s">
        <v>146</v>
      </c>
      <c r="C149" s="36">
        <v>504153</v>
      </c>
      <c r="D149" s="40">
        <v>58076</v>
      </c>
      <c r="E149" s="40">
        <v>301000</v>
      </c>
      <c r="F149" s="105">
        <v>0</v>
      </c>
      <c r="G149" s="105">
        <v>95270</v>
      </c>
      <c r="H149" s="36">
        <v>505872</v>
      </c>
      <c r="I149" s="36">
        <v>0</v>
      </c>
      <c r="J149" s="105">
        <v>1320348</v>
      </c>
      <c r="K149" s="26">
        <v>422194</v>
      </c>
      <c r="L149" s="26">
        <v>0</v>
      </c>
      <c r="M149" s="36">
        <v>0</v>
      </c>
      <c r="N149" s="43">
        <v>271243</v>
      </c>
      <c r="O149" s="44">
        <v>139700</v>
      </c>
      <c r="P149" s="25">
        <f t="shared" si="2"/>
        <v>410943</v>
      </c>
      <c r="Q149" s="45">
        <v>80000</v>
      </c>
      <c r="R149" s="46">
        <v>25000</v>
      </c>
      <c r="S149" s="32">
        <v>105000</v>
      </c>
      <c r="T149" s="36">
        <v>288426</v>
      </c>
      <c r="U149" s="36">
        <v>74000</v>
      </c>
      <c r="V149" s="122"/>
    </row>
    <row r="150" spans="1:22" ht="11.25">
      <c r="A150" s="8">
        <v>931</v>
      </c>
      <c r="B150" s="9" t="s">
        <v>147</v>
      </c>
      <c r="C150" s="36">
        <v>869291</v>
      </c>
      <c r="D150" s="40">
        <v>577115</v>
      </c>
      <c r="E150" s="40">
        <v>51750</v>
      </c>
      <c r="F150" s="105">
        <v>0</v>
      </c>
      <c r="G150" s="105">
        <v>184103</v>
      </c>
      <c r="H150" s="36">
        <v>768399</v>
      </c>
      <c r="I150" s="36">
        <v>277802</v>
      </c>
      <c r="J150" s="105">
        <v>2054699</v>
      </c>
      <c r="K150" s="26">
        <v>571890</v>
      </c>
      <c r="L150" s="26">
        <v>0</v>
      </c>
      <c r="M150" s="36">
        <v>0</v>
      </c>
      <c r="N150" s="43">
        <v>414000</v>
      </c>
      <c r="O150" s="44">
        <v>253100</v>
      </c>
      <c r="P150" s="25">
        <f t="shared" si="2"/>
        <v>667100</v>
      </c>
      <c r="Q150" s="45">
        <v>80000</v>
      </c>
      <c r="R150" s="46">
        <v>25000</v>
      </c>
      <c r="S150" s="32">
        <v>105000</v>
      </c>
      <c r="T150" s="36">
        <v>0</v>
      </c>
      <c r="U150" s="36">
        <v>193250</v>
      </c>
      <c r="V150" s="122"/>
    </row>
    <row r="151" spans="1:22" ht="11.25">
      <c r="A151" s="8">
        <v>933</v>
      </c>
      <c r="B151" s="9" t="s">
        <v>148</v>
      </c>
      <c r="C151" s="36">
        <v>717765</v>
      </c>
      <c r="D151" s="40">
        <v>107212</v>
      </c>
      <c r="E151" s="40">
        <v>12000</v>
      </c>
      <c r="F151" s="105">
        <v>0</v>
      </c>
      <c r="G151" s="105">
        <v>151917</v>
      </c>
      <c r="H151" s="36">
        <v>748652</v>
      </c>
      <c r="I151" s="36">
        <v>462461</v>
      </c>
      <c r="J151" s="105">
        <v>1883457</v>
      </c>
      <c r="K151" s="26">
        <v>598150</v>
      </c>
      <c r="L151" s="26">
        <v>0</v>
      </c>
      <c r="M151" s="36">
        <v>4542824</v>
      </c>
      <c r="N151" s="43">
        <v>727450</v>
      </c>
      <c r="O151" s="44">
        <v>220800</v>
      </c>
      <c r="P151" s="25">
        <f t="shared" si="2"/>
        <v>948250</v>
      </c>
      <c r="Q151" s="45">
        <v>160000</v>
      </c>
      <c r="R151" s="46">
        <v>50000</v>
      </c>
      <c r="S151" s="32">
        <v>210000</v>
      </c>
      <c r="T151" s="36">
        <v>64458</v>
      </c>
      <c r="U151" s="36">
        <v>299900</v>
      </c>
      <c r="V151" s="122"/>
    </row>
    <row r="152" spans="1:22" ht="11.25">
      <c r="A152" s="8">
        <v>935</v>
      </c>
      <c r="B152" s="9" t="s">
        <v>149</v>
      </c>
      <c r="C152" s="36">
        <v>1026896</v>
      </c>
      <c r="D152" s="40">
        <v>377444</v>
      </c>
      <c r="E152" s="40">
        <v>24000</v>
      </c>
      <c r="F152" s="105">
        <v>0</v>
      </c>
      <c r="G152" s="105">
        <v>205560</v>
      </c>
      <c r="H152" s="36">
        <v>998159</v>
      </c>
      <c r="I152" s="36">
        <v>697128</v>
      </c>
      <c r="J152" s="105">
        <v>2397416</v>
      </c>
      <c r="K152" s="26">
        <v>732079</v>
      </c>
      <c r="L152" s="26">
        <v>0</v>
      </c>
      <c r="M152" s="36">
        <v>0</v>
      </c>
      <c r="N152" s="43">
        <v>472626</v>
      </c>
      <c r="O152" s="44">
        <v>303100</v>
      </c>
      <c r="P152" s="25">
        <f t="shared" si="2"/>
        <v>775726</v>
      </c>
      <c r="Q152" s="45">
        <v>240000</v>
      </c>
      <c r="R152" s="46">
        <v>75000</v>
      </c>
      <c r="S152" s="32">
        <v>315000</v>
      </c>
      <c r="T152" s="36">
        <v>163260</v>
      </c>
      <c r="U152" s="36">
        <v>585000</v>
      </c>
      <c r="V152" s="122"/>
    </row>
    <row r="153" spans="1:22" ht="11.25">
      <c r="A153" s="8">
        <v>936</v>
      </c>
      <c r="B153" s="9" t="s">
        <v>150</v>
      </c>
      <c r="C153" s="36">
        <v>1437716</v>
      </c>
      <c r="D153" s="40">
        <v>705826</v>
      </c>
      <c r="E153" s="40">
        <v>408000</v>
      </c>
      <c r="F153" s="105">
        <v>0</v>
      </c>
      <c r="G153" s="105">
        <v>313276</v>
      </c>
      <c r="H153" s="36">
        <v>1176336</v>
      </c>
      <c r="I153" s="36">
        <v>0</v>
      </c>
      <c r="J153" s="105">
        <v>3181114</v>
      </c>
      <c r="K153" s="26">
        <v>1214813</v>
      </c>
      <c r="L153" s="26">
        <v>0</v>
      </c>
      <c r="M153" s="36">
        <v>0</v>
      </c>
      <c r="N153" s="43">
        <v>518669</v>
      </c>
      <c r="O153" s="44">
        <v>427300</v>
      </c>
      <c r="P153" s="25">
        <f t="shared" si="2"/>
        <v>945969</v>
      </c>
      <c r="Q153" s="45">
        <v>80000</v>
      </c>
      <c r="R153" s="46">
        <v>25000</v>
      </c>
      <c r="S153" s="32">
        <v>105000</v>
      </c>
      <c r="T153" s="36">
        <v>0</v>
      </c>
      <c r="U153" s="36">
        <v>244350</v>
      </c>
      <c r="V153" s="122"/>
    </row>
    <row r="154" spans="1:22" ht="11.25">
      <c r="A154" s="8">
        <v>937</v>
      </c>
      <c r="B154" s="9" t="s">
        <v>151</v>
      </c>
      <c r="C154" s="36">
        <v>785843</v>
      </c>
      <c r="D154" s="40">
        <v>1000131</v>
      </c>
      <c r="E154" s="40">
        <v>0</v>
      </c>
      <c r="F154" s="105">
        <v>0</v>
      </c>
      <c r="G154" s="105">
        <v>160071</v>
      </c>
      <c r="H154" s="36">
        <v>729166</v>
      </c>
      <c r="I154" s="36">
        <v>235271</v>
      </c>
      <c r="J154" s="105">
        <v>1706838</v>
      </c>
      <c r="K154" s="26">
        <v>753440</v>
      </c>
      <c r="L154" s="26">
        <v>0</v>
      </c>
      <c r="M154" s="36">
        <v>0</v>
      </c>
      <c r="N154" s="43">
        <v>1006000</v>
      </c>
      <c r="O154" s="44">
        <v>227300</v>
      </c>
      <c r="P154" s="25">
        <f t="shared" si="2"/>
        <v>1233300</v>
      </c>
      <c r="Q154" s="45">
        <v>80000</v>
      </c>
      <c r="R154" s="46">
        <v>25000</v>
      </c>
      <c r="S154" s="32">
        <v>105000</v>
      </c>
      <c r="T154" s="36">
        <v>112500</v>
      </c>
      <c r="U154" s="36">
        <v>804000</v>
      </c>
      <c r="V154" s="122"/>
    </row>
    <row r="155" spans="1:22" ht="11.25">
      <c r="A155" s="8">
        <v>938</v>
      </c>
      <c r="B155" s="9" t="s">
        <v>152</v>
      </c>
      <c r="C155" s="36">
        <v>1067564</v>
      </c>
      <c r="D155" s="40">
        <v>355391</v>
      </c>
      <c r="E155" s="40">
        <v>0</v>
      </c>
      <c r="F155" s="105">
        <v>0</v>
      </c>
      <c r="G155" s="105">
        <v>226159</v>
      </c>
      <c r="H155" s="36">
        <v>964924</v>
      </c>
      <c r="I155" s="36">
        <v>0</v>
      </c>
      <c r="J155" s="105">
        <v>2256179</v>
      </c>
      <c r="K155" s="26">
        <v>970863</v>
      </c>
      <c r="L155" s="26">
        <v>0</v>
      </c>
      <c r="M155" s="36">
        <v>0</v>
      </c>
      <c r="N155" s="43">
        <v>994000</v>
      </c>
      <c r="O155" s="44">
        <v>317900</v>
      </c>
      <c r="P155" s="25">
        <f t="shared" si="2"/>
        <v>1311900</v>
      </c>
      <c r="Q155" s="45">
        <v>0</v>
      </c>
      <c r="R155" s="46">
        <v>0</v>
      </c>
      <c r="S155" s="32">
        <v>0</v>
      </c>
      <c r="T155" s="36">
        <v>0</v>
      </c>
      <c r="U155" s="36">
        <v>371000</v>
      </c>
      <c r="V155" s="122"/>
    </row>
    <row r="156" spans="1:22" ht="11.25">
      <c r="A156" s="8"/>
      <c r="B156" s="9"/>
      <c r="C156" s="37"/>
      <c r="D156" s="37"/>
      <c r="E156" s="37"/>
      <c r="F156" s="37"/>
      <c r="G156" s="37"/>
      <c r="H156" s="37"/>
      <c r="I156" s="37"/>
      <c r="J156" s="37"/>
      <c r="K156" s="14"/>
      <c r="L156" s="14"/>
      <c r="M156" s="37"/>
      <c r="N156" s="47"/>
      <c r="O156" s="48"/>
      <c r="P156" s="16"/>
      <c r="Q156" s="47"/>
      <c r="R156" s="48"/>
      <c r="S156" s="16"/>
      <c r="T156" s="37"/>
      <c r="U156" s="37"/>
      <c r="V156" s="122"/>
    </row>
    <row r="157" spans="1:22" s="4" customFormat="1" ht="11.25">
      <c r="A157" s="53"/>
      <c r="B157" s="54" t="s">
        <v>153</v>
      </c>
      <c r="C157" s="49">
        <f aca="true" t="shared" si="3" ref="C157:P157">SUM(C6:C156)</f>
        <v>78802066</v>
      </c>
      <c r="D157" s="49">
        <f t="shared" si="3"/>
        <v>184859259</v>
      </c>
      <c r="E157" s="49">
        <f t="shared" si="3"/>
        <v>12151075</v>
      </c>
      <c r="F157" s="49">
        <f t="shared" si="3"/>
        <v>7709131</v>
      </c>
      <c r="G157" s="49">
        <f t="shared" si="3"/>
        <v>15672195</v>
      </c>
      <c r="H157" s="49">
        <f t="shared" si="3"/>
        <v>73508630</v>
      </c>
      <c r="I157" s="49">
        <f t="shared" si="3"/>
        <v>7060061</v>
      </c>
      <c r="J157" s="49">
        <f t="shared" si="3"/>
        <v>195801729</v>
      </c>
      <c r="K157" s="49">
        <f t="shared" si="3"/>
        <v>109544972</v>
      </c>
      <c r="L157" s="49">
        <f t="shared" si="3"/>
        <v>32784711</v>
      </c>
      <c r="M157" s="49">
        <f t="shared" si="3"/>
        <v>79999999</v>
      </c>
      <c r="N157" s="49">
        <f t="shared" si="3"/>
        <v>59563567</v>
      </c>
      <c r="O157" s="49">
        <f t="shared" si="3"/>
        <v>23000500</v>
      </c>
      <c r="P157" s="49">
        <f t="shared" si="3"/>
        <v>82564067</v>
      </c>
      <c r="Q157" s="49">
        <f>SUM(Q6:Q156)</f>
        <v>12813750</v>
      </c>
      <c r="R157" s="49">
        <f>SUM(R6:R156)</f>
        <v>4050000</v>
      </c>
      <c r="S157" s="49">
        <f>SUM(S6:S156)</f>
        <v>16818750</v>
      </c>
      <c r="T157" s="49">
        <f>SUM(T6:T156)</f>
        <v>17000131</v>
      </c>
      <c r="U157" s="49">
        <f>SUM(U6:U156)</f>
        <v>54904001</v>
      </c>
      <c r="V157" s="122"/>
    </row>
    <row r="158" spans="3:18" ht="11.25"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Q158" s="104"/>
      <c r="R158" s="104"/>
    </row>
    <row r="163" ht="11.25">
      <c r="M163" s="10" t="s">
        <v>164</v>
      </c>
    </row>
  </sheetData>
  <sheetProtection/>
  <mergeCells count="4">
    <mergeCell ref="A2:B2"/>
    <mergeCell ref="A4:B4"/>
    <mergeCell ref="N3:P3"/>
    <mergeCell ref="Q3:S3"/>
  </mergeCells>
  <printOptions gridLines="1" horizontalCentered="1"/>
  <pageMargins left="0.35433070866141736" right="0.35433070866141736" top="0.1968503937007874" bottom="0" header="0.5118110236220472" footer="0.5118110236220472"/>
  <pageSetup horizontalDpi="600" verticalDpi="600" orientation="landscape" paperSize="9" scale="60" r:id="rId2"/>
  <headerFooter alignWithMargins="0">
    <oddFooter>&amp;R&amp;"Arial,Bold"&amp;14
ANNEX 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B2"/>
    </sheetView>
  </sheetViews>
  <sheetFormatPr defaultColWidth="9.140625" defaultRowHeight="12.75"/>
  <cols>
    <col min="1" max="1" width="7.28125" style="10" customWidth="1"/>
    <col min="2" max="2" width="27.140625" style="10" customWidth="1"/>
    <col min="3" max="6" width="12.7109375" style="10" customWidth="1"/>
    <col min="7" max="7" width="13.8515625" style="14" customWidth="1"/>
    <col min="8" max="8" width="13.8515625" style="28" customWidth="1"/>
    <col min="9" max="11" width="11.8515625" style="28" customWidth="1"/>
    <col min="12" max="12" width="13.00390625" style="10" customWidth="1"/>
    <col min="13" max="13" width="12.00390625" style="10" customWidth="1"/>
    <col min="14" max="15" width="12.140625" style="10" customWidth="1"/>
    <col min="16" max="16" width="12.00390625" style="10" bestFit="1" customWidth="1"/>
    <col min="17" max="17" width="12.421875" style="10" customWidth="1"/>
    <col min="18" max="18" width="9.8515625" style="10" bestFit="1" customWidth="1"/>
    <col min="19" max="19" width="11.140625" style="10" customWidth="1"/>
    <col min="20" max="20" width="9.8515625" style="10" bestFit="1" customWidth="1"/>
    <col min="21" max="21" width="16.00390625" style="10" bestFit="1" customWidth="1"/>
    <col min="22" max="22" width="12.00390625" style="10" bestFit="1" customWidth="1"/>
    <col min="23" max="16384" width="9.140625" style="10" customWidth="1"/>
  </cols>
  <sheetData>
    <row r="1" spans="4:10" ht="31.5" customHeight="1">
      <c r="D1" s="10" t="s">
        <v>164</v>
      </c>
      <c r="G1" s="28" t="s">
        <v>164</v>
      </c>
      <c r="J1" s="28" t="s">
        <v>164</v>
      </c>
    </row>
    <row r="2" spans="1:14" s="7" customFormat="1" ht="15.75">
      <c r="A2" s="135" t="s">
        <v>205</v>
      </c>
      <c r="B2" s="135"/>
      <c r="C2" s="55"/>
      <c r="L2" s="55"/>
      <c r="N2" s="55"/>
    </row>
    <row r="3" spans="1:20" s="4" customFormat="1" ht="11.25">
      <c r="A3" s="56"/>
      <c r="B3" s="56" t="s">
        <v>155</v>
      </c>
      <c r="C3" s="64">
        <v>1.2</v>
      </c>
      <c r="D3" s="51">
        <v>1.3</v>
      </c>
      <c r="E3" s="51">
        <v>1.4</v>
      </c>
      <c r="F3" s="51">
        <v>1.5</v>
      </c>
      <c r="G3" s="51">
        <v>1.6</v>
      </c>
      <c r="H3" s="51" t="s">
        <v>187</v>
      </c>
      <c r="I3" s="51">
        <v>1.7</v>
      </c>
      <c r="J3" s="51">
        <v>1.8</v>
      </c>
      <c r="K3" s="51">
        <v>1.9</v>
      </c>
      <c r="L3" s="65">
        <v>1.1</v>
      </c>
      <c r="M3" s="137">
        <v>1.11</v>
      </c>
      <c r="N3" s="138"/>
      <c r="O3" s="139"/>
      <c r="P3" s="137">
        <v>1.12</v>
      </c>
      <c r="Q3" s="138"/>
      <c r="R3" s="139"/>
      <c r="S3" s="51">
        <v>1.14</v>
      </c>
      <c r="T3" s="114">
        <v>1.15</v>
      </c>
    </row>
    <row r="4" spans="1:20" s="11" customFormat="1" ht="78.75">
      <c r="A4" s="136" t="s">
        <v>186</v>
      </c>
      <c r="B4" s="136"/>
      <c r="C4" s="39" t="s">
        <v>0</v>
      </c>
      <c r="D4" s="20" t="s">
        <v>1</v>
      </c>
      <c r="E4" s="20" t="s">
        <v>188</v>
      </c>
      <c r="F4" s="20" t="s">
        <v>198</v>
      </c>
      <c r="G4" s="112" t="s">
        <v>189</v>
      </c>
      <c r="H4" s="20" t="s">
        <v>172</v>
      </c>
      <c r="I4" s="39" t="s">
        <v>160</v>
      </c>
      <c r="J4" s="20" t="s">
        <v>2</v>
      </c>
      <c r="K4" s="20" t="s">
        <v>170</v>
      </c>
      <c r="L4" s="34" t="s">
        <v>181</v>
      </c>
      <c r="M4" s="59" t="s">
        <v>167</v>
      </c>
      <c r="N4" s="59" t="s">
        <v>166</v>
      </c>
      <c r="O4" s="96" t="s">
        <v>165</v>
      </c>
      <c r="P4" s="30" t="s">
        <v>168</v>
      </c>
      <c r="Q4" s="22" t="s">
        <v>161</v>
      </c>
      <c r="R4" s="31" t="s">
        <v>162</v>
      </c>
      <c r="S4" s="112" t="s">
        <v>182</v>
      </c>
      <c r="T4" s="96" t="s">
        <v>190</v>
      </c>
    </row>
    <row r="5" spans="1:24" s="7" customFormat="1" ht="10.5" customHeight="1">
      <c r="A5" s="2" t="s">
        <v>154</v>
      </c>
      <c r="B5" s="3" t="s">
        <v>157</v>
      </c>
      <c r="C5" s="42" t="s">
        <v>158</v>
      </c>
      <c r="D5" s="13" t="s">
        <v>158</v>
      </c>
      <c r="E5" s="13" t="s">
        <v>158</v>
      </c>
      <c r="F5" s="13" t="s">
        <v>158</v>
      </c>
      <c r="G5" s="13" t="s">
        <v>158</v>
      </c>
      <c r="H5" s="13" t="s">
        <v>158</v>
      </c>
      <c r="I5" s="13" t="s">
        <v>158</v>
      </c>
      <c r="J5" s="13" t="s">
        <v>158</v>
      </c>
      <c r="K5" s="13" t="s">
        <v>158</v>
      </c>
      <c r="L5" s="35" t="s">
        <v>158</v>
      </c>
      <c r="M5" s="35" t="s">
        <v>158</v>
      </c>
      <c r="N5" s="15" t="s">
        <v>158</v>
      </c>
      <c r="O5" s="15" t="s">
        <v>158</v>
      </c>
      <c r="P5" s="18" t="s">
        <v>158</v>
      </c>
      <c r="Q5" s="17" t="s">
        <v>158</v>
      </c>
      <c r="R5" s="19" t="s">
        <v>158</v>
      </c>
      <c r="S5" s="19" t="s">
        <v>158</v>
      </c>
      <c r="T5" s="19" t="s">
        <v>158</v>
      </c>
      <c r="U5" s="6"/>
      <c r="V5" s="5"/>
      <c r="W5" s="5"/>
      <c r="X5" s="5"/>
    </row>
    <row r="6" spans="1:22" ht="11.25">
      <c r="A6" s="1">
        <v>201</v>
      </c>
      <c r="B6" s="12" t="s">
        <v>3</v>
      </c>
      <c r="C6" s="36">
        <v>2515</v>
      </c>
      <c r="D6" s="79">
        <v>104811</v>
      </c>
      <c r="E6" s="109">
        <v>590.9628</v>
      </c>
      <c r="F6" s="105">
        <v>5551</v>
      </c>
      <c r="G6" s="26">
        <v>4825</v>
      </c>
      <c r="H6" s="26">
        <v>1188</v>
      </c>
      <c r="I6" s="102">
        <v>70697.73051921655</v>
      </c>
      <c r="J6" s="26">
        <v>0</v>
      </c>
      <c r="K6" s="26">
        <v>0</v>
      </c>
      <c r="L6" s="36">
        <v>9220</v>
      </c>
      <c r="M6" s="60">
        <v>1753</v>
      </c>
      <c r="N6" s="69">
        <v>1200</v>
      </c>
      <c r="O6" s="40">
        <f>SUM(M6:N6)</f>
        <v>2953</v>
      </c>
      <c r="P6" s="90">
        <v>0</v>
      </c>
      <c r="Q6" s="90"/>
      <c r="R6" s="93">
        <f>SUM(P6:Q6)</f>
        <v>0</v>
      </c>
      <c r="S6" s="116">
        <v>0</v>
      </c>
      <c r="T6" s="124"/>
      <c r="U6" s="122"/>
      <c r="V6" s="120"/>
    </row>
    <row r="7" spans="1:21" ht="11.25">
      <c r="A7" s="1">
        <v>202</v>
      </c>
      <c r="B7" s="12" t="s">
        <v>4</v>
      </c>
      <c r="C7" s="36">
        <v>246256</v>
      </c>
      <c r="D7" s="79">
        <v>3025491</v>
      </c>
      <c r="E7" s="109">
        <v>134556.59</v>
      </c>
      <c r="F7" s="105">
        <v>346488</v>
      </c>
      <c r="G7" s="26">
        <v>388446</v>
      </c>
      <c r="H7" s="26">
        <v>119296</v>
      </c>
      <c r="I7" s="102">
        <v>752004.1501690403</v>
      </c>
      <c r="J7" s="26">
        <v>300663</v>
      </c>
      <c r="K7" s="26">
        <v>74640</v>
      </c>
      <c r="L7" s="36">
        <v>389067</v>
      </c>
      <c r="M7" s="60">
        <v>373500</v>
      </c>
      <c r="N7" s="69">
        <v>62500</v>
      </c>
      <c r="O7" s="40">
        <f aca="true" t="shared" si="0" ref="O7:O70">SUM(M7:N7)</f>
        <v>436000</v>
      </c>
      <c r="P7" s="90">
        <v>0</v>
      </c>
      <c r="Q7" s="90"/>
      <c r="R7" s="93">
        <f aca="true" t="shared" si="1" ref="R7:R70">SUM(P7:Q7)</f>
        <v>0</v>
      </c>
      <c r="S7" s="26">
        <v>25000</v>
      </c>
      <c r="T7" s="36"/>
      <c r="U7" s="122"/>
    </row>
    <row r="8" spans="1:21" ht="11.25">
      <c r="A8" s="1">
        <v>203</v>
      </c>
      <c r="B8" s="12" t="s">
        <v>5</v>
      </c>
      <c r="C8" s="36">
        <v>404340</v>
      </c>
      <c r="D8" s="79">
        <v>3000968</v>
      </c>
      <c r="E8" s="109">
        <v>29280.66</v>
      </c>
      <c r="F8" s="105">
        <v>644259</v>
      </c>
      <c r="G8" s="26">
        <v>641270</v>
      </c>
      <c r="H8" s="26">
        <v>181230</v>
      </c>
      <c r="I8" s="102">
        <v>1075063.6155644718</v>
      </c>
      <c r="J8" s="26">
        <v>480723</v>
      </c>
      <c r="K8" s="26">
        <v>799425</v>
      </c>
      <c r="L8" s="36">
        <v>3391157</v>
      </c>
      <c r="M8" s="60">
        <v>264228</v>
      </c>
      <c r="N8" s="69">
        <v>114200</v>
      </c>
      <c r="O8" s="40">
        <f t="shared" si="0"/>
        <v>378428</v>
      </c>
      <c r="P8" s="75">
        <v>80000</v>
      </c>
      <c r="Q8" s="75">
        <v>25000</v>
      </c>
      <c r="R8" s="93">
        <f t="shared" si="1"/>
        <v>105000</v>
      </c>
      <c r="S8" s="26">
        <v>273000</v>
      </c>
      <c r="T8" s="36"/>
      <c r="U8" s="122"/>
    </row>
    <row r="9" spans="1:21" ht="11.25">
      <c r="A9" s="1">
        <v>204</v>
      </c>
      <c r="B9" s="12" t="s">
        <v>6</v>
      </c>
      <c r="C9" s="36">
        <v>289744</v>
      </c>
      <c r="D9" s="79">
        <v>4546463</v>
      </c>
      <c r="E9" s="109">
        <v>37921.03</v>
      </c>
      <c r="F9" s="105">
        <v>489451</v>
      </c>
      <c r="G9" s="26">
        <v>524048</v>
      </c>
      <c r="H9" s="26">
        <v>149199</v>
      </c>
      <c r="I9" s="102">
        <v>1474207.6955132342</v>
      </c>
      <c r="J9" s="26">
        <v>261683</v>
      </c>
      <c r="K9" s="26">
        <v>298760</v>
      </c>
      <c r="L9" s="36">
        <v>3863080</v>
      </c>
      <c r="M9" s="60">
        <v>360380</v>
      </c>
      <c r="N9" s="69">
        <v>96100</v>
      </c>
      <c r="O9" s="40">
        <f t="shared" si="0"/>
        <v>456480</v>
      </c>
      <c r="P9" s="75">
        <v>0</v>
      </c>
      <c r="Q9" s="90"/>
      <c r="R9" s="93">
        <f t="shared" si="1"/>
        <v>0</v>
      </c>
      <c r="S9" s="26">
        <v>68025</v>
      </c>
      <c r="T9" s="36"/>
      <c r="U9" s="122"/>
    </row>
    <row r="10" spans="1:21" ht="11.25">
      <c r="A10" s="1">
        <v>205</v>
      </c>
      <c r="B10" s="12" t="s">
        <v>7</v>
      </c>
      <c r="C10" s="36">
        <v>192995</v>
      </c>
      <c r="D10" s="79">
        <v>2048049</v>
      </c>
      <c r="E10" s="109">
        <v>27583.7</v>
      </c>
      <c r="F10" s="105">
        <v>278510</v>
      </c>
      <c r="G10" s="26">
        <v>297490</v>
      </c>
      <c r="H10" s="26">
        <v>78335</v>
      </c>
      <c r="I10" s="102">
        <v>607456.9767595732</v>
      </c>
      <c r="J10" s="26">
        <v>186530</v>
      </c>
      <c r="K10" s="26">
        <v>168400</v>
      </c>
      <c r="L10" s="36">
        <v>338702</v>
      </c>
      <c r="M10" s="60">
        <v>157481</v>
      </c>
      <c r="N10" s="69">
        <v>52900</v>
      </c>
      <c r="O10" s="40">
        <f t="shared" si="0"/>
        <v>210381</v>
      </c>
      <c r="P10" s="75">
        <v>250000</v>
      </c>
      <c r="Q10" s="75">
        <v>75000</v>
      </c>
      <c r="R10" s="93">
        <f t="shared" si="1"/>
        <v>325000</v>
      </c>
      <c r="S10" s="26">
        <v>20000</v>
      </c>
      <c r="T10" s="36"/>
      <c r="U10" s="122"/>
    </row>
    <row r="11" spans="1:21" ht="11.25">
      <c r="A11" s="1">
        <v>206</v>
      </c>
      <c r="B11" s="12" t="s">
        <v>8</v>
      </c>
      <c r="C11" s="36">
        <v>263365</v>
      </c>
      <c r="D11" s="79">
        <v>3089322</v>
      </c>
      <c r="E11" s="109">
        <v>53193.33</v>
      </c>
      <c r="F11" s="105">
        <v>436086</v>
      </c>
      <c r="G11" s="26">
        <v>448493</v>
      </c>
      <c r="H11" s="26">
        <v>124776</v>
      </c>
      <c r="I11" s="102">
        <v>993357.6525580019</v>
      </c>
      <c r="J11" s="26">
        <v>294695</v>
      </c>
      <c r="K11" s="26">
        <v>388161</v>
      </c>
      <c r="L11" s="36">
        <v>325050</v>
      </c>
      <c r="M11" s="60">
        <v>222002</v>
      </c>
      <c r="N11" s="69">
        <v>78900</v>
      </c>
      <c r="O11" s="40">
        <f t="shared" si="0"/>
        <v>300902</v>
      </c>
      <c r="P11" s="75">
        <v>80000</v>
      </c>
      <c r="Q11" s="75">
        <v>25000</v>
      </c>
      <c r="R11" s="93">
        <f t="shared" si="1"/>
        <v>105000</v>
      </c>
      <c r="S11" s="26">
        <v>61223</v>
      </c>
      <c r="T11" s="36"/>
      <c r="U11" s="122"/>
    </row>
    <row r="12" spans="1:21" ht="11.25">
      <c r="A12" s="1">
        <v>207</v>
      </c>
      <c r="B12" s="12" t="s">
        <v>9</v>
      </c>
      <c r="C12" s="36">
        <v>122427</v>
      </c>
      <c r="D12" s="79">
        <v>1360649</v>
      </c>
      <c r="E12" s="109">
        <v>48615.03</v>
      </c>
      <c r="F12" s="105">
        <v>198997</v>
      </c>
      <c r="G12" s="26">
        <v>196563</v>
      </c>
      <c r="H12" s="26">
        <v>49614</v>
      </c>
      <c r="I12" s="102">
        <v>336008.8130736961</v>
      </c>
      <c r="J12" s="26">
        <v>110730</v>
      </c>
      <c r="K12" s="26">
        <v>64530</v>
      </c>
      <c r="L12" s="36">
        <v>228176</v>
      </c>
      <c r="M12" s="60">
        <v>85513</v>
      </c>
      <c r="N12" s="69">
        <v>38100</v>
      </c>
      <c r="O12" s="40">
        <f t="shared" si="0"/>
        <v>123613</v>
      </c>
      <c r="P12" s="75">
        <v>0</v>
      </c>
      <c r="Q12" s="75"/>
      <c r="R12" s="93">
        <f t="shared" si="1"/>
        <v>0</v>
      </c>
      <c r="S12" s="26">
        <v>18000</v>
      </c>
      <c r="T12" s="36"/>
      <c r="U12" s="122"/>
    </row>
    <row r="13" spans="1:21" ht="11.25">
      <c r="A13" s="1">
        <v>208</v>
      </c>
      <c r="B13" s="12" t="s">
        <v>10</v>
      </c>
      <c r="C13" s="36">
        <v>327138</v>
      </c>
      <c r="D13" s="79">
        <v>4627552</v>
      </c>
      <c r="E13" s="109">
        <v>83666.81</v>
      </c>
      <c r="F13" s="105">
        <v>591772</v>
      </c>
      <c r="G13" s="26">
        <v>584207</v>
      </c>
      <c r="H13" s="26">
        <v>158432</v>
      </c>
      <c r="I13" s="102">
        <v>1140193.9324754146</v>
      </c>
      <c r="J13" s="26">
        <v>344099</v>
      </c>
      <c r="K13" s="26">
        <v>490873</v>
      </c>
      <c r="L13" s="36">
        <v>3737184</v>
      </c>
      <c r="M13" s="60">
        <v>233044</v>
      </c>
      <c r="N13" s="69">
        <v>108400</v>
      </c>
      <c r="O13" s="40">
        <f t="shared" si="0"/>
        <v>341444</v>
      </c>
      <c r="P13" s="75">
        <v>90000</v>
      </c>
      <c r="Q13" s="75">
        <v>25000</v>
      </c>
      <c r="R13" s="93">
        <f t="shared" si="1"/>
        <v>115000</v>
      </c>
      <c r="S13" s="26">
        <v>165000</v>
      </c>
      <c r="T13" s="36"/>
      <c r="U13" s="122"/>
    </row>
    <row r="14" spans="1:21" ht="11.25">
      <c r="A14" s="8">
        <v>209</v>
      </c>
      <c r="B14" s="9" t="s">
        <v>11</v>
      </c>
      <c r="C14" s="36">
        <v>366512</v>
      </c>
      <c r="D14" s="79">
        <v>3574835</v>
      </c>
      <c r="E14" s="109">
        <v>73312.58</v>
      </c>
      <c r="F14" s="105">
        <v>641550</v>
      </c>
      <c r="G14" s="26">
        <v>643467</v>
      </c>
      <c r="H14" s="26">
        <v>171460</v>
      </c>
      <c r="I14" s="102">
        <v>1213248.843755398</v>
      </c>
      <c r="J14" s="26">
        <v>430847</v>
      </c>
      <c r="K14" s="26">
        <v>1016798</v>
      </c>
      <c r="L14" s="36">
        <v>452463</v>
      </c>
      <c r="M14" s="60">
        <v>277833</v>
      </c>
      <c r="N14" s="69">
        <v>117400</v>
      </c>
      <c r="O14" s="40">
        <f t="shared" si="0"/>
        <v>395233</v>
      </c>
      <c r="P14" s="75">
        <v>80000</v>
      </c>
      <c r="Q14" s="75">
        <v>25000</v>
      </c>
      <c r="R14" s="93">
        <f t="shared" si="1"/>
        <v>105000</v>
      </c>
      <c r="S14" s="26"/>
      <c r="T14" s="36"/>
      <c r="U14" s="122"/>
    </row>
    <row r="15" spans="1:21" ht="11.25">
      <c r="A15" s="8">
        <v>210</v>
      </c>
      <c r="B15" s="9" t="s">
        <v>12</v>
      </c>
      <c r="C15" s="36">
        <v>383992</v>
      </c>
      <c r="D15" s="79">
        <v>4057937</v>
      </c>
      <c r="E15" s="109">
        <v>38985.47</v>
      </c>
      <c r="F15" s="105">
        <v>620114</v>
      </c>
      <c r="G15" s="26">
        <v>711360</v>
      </c>
      <c r="H15" s="26">
        <v>199783</v>
      </c>
      <c r="I15" s="102">
        <v>1397340.3373385775</v>
      </c>
      <c r="J15" s="26">
        <v>453784</v>
      </c>
      <c r="K15" s="26">
        <v>331130</v>
      </c>
      <c r="L15" s="36">
        <v>532888</v>
      </c>
      <c r="M15" s="60">
        <v>361237</v>
      </c>
      <c r="N15" s="69">
        <v>120700</v>
      </c>
      <c r="O15" s="40">
        <f t="shared" si="0"/>
        <v>481937</v>
      </c>
      <c r="P15" s="75">
        <v>0</v>
      </c>
      <c r="Q15" s="90"/>
      <c r="R15" s="93">
        <f t="shared" si="1"/>
        <v>0</v>
      </c>
      <c r="S15" s="26">
        <v>330000</v>
      </c>
      <c r="T15" s="36"/>
      <c r="U15" s="122"/>
    </row>
    <row r="16" spans="1:21" ht="11.25">
      <c r="A16" s="8">
        <v>211</v>
      </c>
      <c r="B16" s="9" t="s">
        <v>13</v>
      </c>
      <c r="C16" s="36">
        <v>454764</v>
      </c>
      <c r="D16" s="79">
        <v>8695910</v>
      </c>
      <c r="E16" s="109">
        <v>67412.58</v>
      </c>
      <c r="F16" s="105">
        <v>682741</v>
      </c>
      <c r="G16" s="26">
        <v>796366</v>
      </c>
      <c r="H16" s="26">
        <v>251107</v>
      </c>
      <c r="I16" s="102">
        <v>1473921.3864036533</v>
      </c>
      <c r="J16" s="26">
        <v>685468</v>
      </c>
      <c r="K16" s="26">
        <v>313713.8</v>
      </c>
      <c r="L16" s="36">
        <v>532933</v>
      </c>
      <c r="M16" s="60">
        <v>404449</v>
      </c>
      <c r="N16" s="69">
        <v>125500</v>
      </c>
      <c r="O16" s="40">
        <f t="shared" si="0"/>
        <v>529949</v>
      </c>
      <c r="P16" s="75">
        <v>80000</v>
      </c>
      <c r="Q16" s="75">
        <v>25000</v>
      </c>
      <c r="R16" s="93">
        <f t="shared" si="1"/>
        <v>105000</v>
      </c>
      <c r="S16" s="26">
        <v>90000</v>
      </c>
      <c r="T16" s="36">
        <v>139000</v>
      </c>
      <c r="U16" s="122"/>
    </row>
    <row r="17" spans="1:21" ht="11.25">
      <c r="A17" s="8">
        <v>212</v>
      </c>
      <c r="B17" s="9" t="s">
        <v>14</v>
      </c>
      <c r="C17" s="36">
        <v>307796</v>
      </c>
      <c r="D17" s="79">
        <v>2881416</v>
      </c>
      <c r="E17" s="109">
        <v>79552.96</v>
      </c>
      <c r="F17" s="105">
        <v>502912</v>
      </c>
      <c r="G17" s="26">
        <v>509899</v>
      </c>
      <c r="H17" s="26">
        <v>128237</v>
      </c>
      <c r="I17" s="102">
        <v>778601.8514661763</v>
      </c>
      <c r="J17" s="26">
        <v>377411</v>
      </c>
      <c r="K17" s="26">
        <v>688345</v>
      </c>
      <c r="L17" s="36">
        <v>535384</v>
      </c>
      <c r="M17" s="60">
        <v>263101</v>
      </c>
      <c r="N17" s="69">
        <v>91200</v>
      </c>
      <c r="O17" s="40">
        <f t="shared" si="0"/>
        <v>354301</v>
      </c>
      <c r="P17" s="75">
        <v>0</v>
      </c>
      <c r="Q17" s="90"/>
      <c r="R17" s="93">
        <f t="shared" si="1"/>
        <v>0</v>
      </c>
      <c r="S17" s="26">
        <v>25000</v>
      </c>
      <c r="T17" s="36"/>
      <c r="U17" s="122"/>
    </row>
    <row r="18" spans="1:21" ht="11.25">
      <c r="A18" s="8">
        <v>213</v>
      </c>
      <c r="B18" s="9" t="s">
        <v>15</v>
      </c>
      <c r="C18" s="36">
        <v>222858</v>
      </c>
      <c r="D18" s="79">
        <v>2392841</v>
      </c>
      <c r="E18" s="109">
        <v>57315.62</v>
      </c>
      <c r="F18" s="105">
        <v>722984</v>
      </c>
      <c r="G18" s="26">
        <v>362670</v>
      </c>
      <c r="H18" s="26">
        <v>106554</v>
      </c>
      <c r="I18" s="102">
        <v>647668.0073918874</v>
      </c>
      <c r="J18" s="26">
        <v>262998</v>
      </c>
      <c r="K18" s="26">
        <v>162080</v>
      </c>
      <c r="L18" s="36">
        <v>299139</v>
      </c>
      <c r="M18" s="60">
        <v>363500</v>
      </c>
      <c r="N18" s="69">
        <v>60400</v>
      </c>
      <c r="O18" s="40">
        <f t="shared" si="0"/>
        <v>423900</v>
      </c>
      <c r="P18" s="75">
        <v>0</v>
      </c>
      <c r="Q18" s="90"/>
      <c r="R18" s="93">
        <f t="shared" si="1"/>
        <v>0</v>
      </c>
      <c r="S18" s="26">
        <v>20000</v>
      </c>
      <c r="T18" s="36"/>
      <c r="U18" s="122"/>
    </row>
    <row r="19" spans="1:21" ht="11.25">
      <c r="A19" s="8">
        <v>301</v>
      </c>
      <c r="B19" s="9" t="s">
        <v>16</v>
      </c>
      <c r="C19" s="36">
        <v>341365</v>
      </c>
      <c r="D19" s="79">
        <v>2083420</v>
      </c>
      <c r="E19" s="109">
        <v>29133.7</v>
      </c>
      <c r="F19" s="105">
        <v>581255</v>
      </c>
      <c r="G19" s="26">
        <v>580795</v>
      </c>
      <c r="H19" s="26">
        <v>162628</v>
      </c>
      <c r="I19" s="102">
        <v>1109436.3326513786</v>
      </c>
      <c r="J19" s="26">
        <v>407067</v>
      </c>
      <c r="K19" s="26">
        <v>277080</v>
      </c>
      <c r="L19" s="36">
        <v>301774</v>
      </c>
      <c r="M19" s="60">
        <v>217091</v>
      </c>
      <c r="N19" s="69">
        <v>98800</v>
      </c>
      <c r="O19" s="40">
        <f t="shared" si="0"/>
        <v>315891</v>
      </c>
      <c r="P19" s="75">
        <v>0</v>
      </c>
      <c r="Q19" s="90"/>
      <c r="R19" s="93">
        <f t="shared" si="1"/>
        <v>0</v>
      </c>
      <c r="S19" s="26">
        <v>95235</v>
      </c>
      <c r="T19" s="36"/>
      <c r="U19" s="122"/>
    </row>
    <row r="20" spans="1:21" ht="11.25">
      <c r="A20" s="8">
        <v>302</v>
      </c>
      <c r="B20" s="9" t="s">
        <v>17</v>
      </c>
      <c r="C20" s="36">
        <v>488946</v>
      </c>
      <c r="D20" s="79">
        <v>2887337</v>
      </c>
      <c r="E20" s="109">
        <v>180622.21</v>
      </c>
      <c r="F20" s="105">
        <v>784281</v>
      </c>
      <c r="G20" s="26">
        <v>747190</v>
      </c>
      <c r="H20" s="26">
        <v>170721</v>
      </c>
      <c r="I20" s="102">
        <v>1153899.28640687</v>
      </c>
      <c r="J20" s="26">
        <v>527021</v>
      </c>
      <c r="K20" s="26">
        <v>233313</v>
      </c>
      <c r="L20" s="36">
        <v>516025</v>
      </c>
      <c r="M20" s="60">
        <v>193251</v>
      </c>
      <c r="N20" s="69">
        <v>140600</v>
      </c>
      <c r="O20" s="40">
        <f t="shared" si="0"/>
        <v>333851</v>
      </c>
      <c r="P20" s="75">
        <v>0</v>
      </c>
      <c r="Q20" s="90"/>
      <c r="R20" s="93">
        <f t="shared" si="1"/>
        <v>0</v>
      </c>
      <c r="S20" s="26">
        <v>88000</v>
      </c>
      <c r="T20" s="36"/>
      <c r="U20" s="122"/>
    </row>
    <row r="21" spans="1:21" ht="11.25">
      <c r="A21" s="8">
        <v>303</v>
      </c>
      <c r="B21" s="9" t="s">
        <v>18</v>
      </c>
      <c r="C21" s="36">
        <v>401332</v>
      </c>
      <c r="D21" s="79">
        <v>625608</v>
      </c>
      <c r="E21" s="109">
        <v>65330.07</v>
      </c>
      <c r="F21" s="105">
        <v>1569795</v>
      </c>
      <c r="G21" s="26">
        <v>632922</v>
      </c>
      <c r="H21" s="26">
        <v>135783</v>
      </c>
      <c r="I21" s="102">
        <v>1009879.9492361106</v>
      </c>
      <c r="J21" s="26">
        <v>591909</v>
      </c>
      <c r="K21" s="26">
        <v>289983</v>
      </c>
      <c r="L21" s="36">
        <v>297546</v>
      </c>
      <c r="M21" s="60">
        <v>210000</v>
      </c>
      <c r="N21" s="69">
        <v>112400</v>
      </c>
      <c r="O21" s="40">
        <f t="shared" si="0"/>
        <v>322400</v>
      </c>
      <c r="P21" s="75">
        <v>0</v>
      </c>
      <c r="Q21" s="90"/>
      <c r="R21" s="93">
        <f t="shared" si="1"/>
        <v>0</v>
      </c>
      <c r="S21" s="26">
        <v>52000</v>
      </c>
      <c r="T21" s="36">
        <v>462000</v>
      </c>
      <c r="U21" s="122"/>
    </row>
    <row r="22" spans="1:21" ht="11.25">
      <c r="A22" s="8">
        <v>304</v>
      </c>
      <c r="B22" s="9" t="s">
        <v>19</v>
      </c>
      <c r="C22" s="36">
        <v>435729</v>
      </c>
      <c r="D22" s="79">
        <v>4980597</v>
      </c>
      <c r="E22" s="109">
        <v>26089.1</v>
      </c>
      <c r="F22" s="105">
        <v>713434</v>
      </c>
      <c r="G22" s="26">
        <v>727650</v>
      </c>
      <c r="H22" s="26">
        <v>195984</v>
      </c>
      <c r="I22" s="102">
        <v>1190340.2263563857</v>
      </c>
      <c r="J22" s="26">
        <v>467533</v>
      </c>
      <c r="K22" s="26">
        <v>226980</v>
      </c>
      <c r="L22" s="36">
        <v>2977457</v>
      </c>
      <c r="M22" s="60">
        <v>254159</v>
      </c>
      <c r="N22" s="69">
        <v>127300</v>
      </c>
      <c r="O22" s="40">
        <f t="shared" si="0"/>
        <v>381459</v>
      </c>
      <c r="P22" s="75">
        <v>84000</v>
      </c>
      <c r="Q22" s="75">
        <v>25000</v>
      </c>
      <c r="R22" s="93">
        <f t="shared" si="1"/>
        <v>109000</v>
      </c>
      <c r="S22" s="26"/>
      <c r="T22" s="36"/>
      <c r="U22" s="122"/>
    </row>
    <row r="23" spans="1:21" ht="11.25">
      <c r="A23" s="8">
        <v>305</v>
      </c>
      <c r="B23" s="9" t="s">
        <v>20</v>
      </c>
      <c r="C23" s="36">
        <v>479835</v>
      </c>
      <c r="D23" s="79">
        <v>641617</v>
      </c>
      <c r="E23" s="109">
        <v>70857.77</v>
      </c>
      <c r="F23" s="105">
        <v>775849</v>
      </c>
      <c r="G23" s="26">
        <v>694589</v>
      </c>
      <c r="H23" s="26">
        <v>145831</v>
      </c>
      <c r="I23" s="102">
        <v>1246937.6795961405</v>
      </c>
      <c r="J23" s="26">
        <v>609035</v>
      </c>
      <c r="K23" s="26">
        <v>711302</v>
      </c>
      <c r="L23" s="36">
        <v>407056</v>
      </c>
      <c r="M23" s="60">
        <v>176838</v>
      </c>
      <c r="N23" s="69">
        <v>133900</v>
      </c>
      <c r="O23" s="40">
        <f t="shared" si="0"/>
        <v>310738</v>
      </c>
      <c r="P23" s="75">
        <v>0</v>
      </c>
      <c r="Q23" s="90"/>
      <c r="R23" s="93">
        <f t="shared" si="1"/>
        <v>0</v>
      </c>
      <c r="S23" s="26">
        <v>90000</v>
      </c>
      <c r="T23" s="36"/>
      <c r="U23" s="122"/>
    </row>
    <row r="24" spans="1:21" ht="11.25">
      <c r="A24" s="8">
        <v>306</v>
      </c>
      <c r="B24" s="9" t="s">
        <v>21</v>
      </c>
      <c r="C24" s="36">
        <v>520901</v>
      </c>
      <c r="D24" s="79">
        <v>3193291</v>
      </c>
      <c r="E24" s="109">
        <v>118376.44</v>
      </c>
      <c r="F24" s="105">
        <v>902701</v>
      </c>
      <c r="G24" s="26">
        <v>881779</v>
      </c>
      <c r="H24" s="26">
        <v>589249</v>
      </c>
      <c r="I24" s="102">
        <v>1137615.7719094022</v>
      </c>
      <c r="J24" s="26">
        <v>704201</v>
      </c>
      <c r="K24" s="26">
        <v>919902</v>
      </c>
      <c r="L24" s="36">
        <v>511593</v>
      </c>
      <c r="M24" s="60">
        <v>257764</v>
      </c>
      <c r="N24" s="69">
        <v>161100</v>
      </c>
      <c r="O24" s="40">
        <f t="shared" si="0"/>
        <v>418864</v>
      </c>
      <c r="P24" s="75">
        <v>80000</v>
      </c>
      <c r="Q24" s="75">
        <v>25000</v>
      </c>
      <c r="R24" s="93">
        <f t="shared" si="1"/>
        <v>105000</v>
      </c>
      <c r="S24" s="26">
        <v>149655</v>
      </c>
      <c r="T24" s="36"/>
      <c r="U24" s="122"/>
    </row>
    <row r="25" spans="1:21" ht="11.25">
      <c r="A25" s="8">
        <v>307</v>
      </c>
      <c r="B25" s="9" t="s">
        <v>22</v>
      </c>
      <c r="C25" s="36">
        <v>454449</v>
      </c>
      <c r="D25" s="79">
        <v>4439990</v>
      </c>
      <c r="E25" s="109">
        <v>71048.73</v>
      </c>
      <c r="F25" s="105">
        <v>776521</v>
      </c>
      <c r="G25" s="26">
        <v>757326</v>
      </c>
      <c r="H25" s="26">
        <v>187835</v>
      </c>
      <c r="I25" s="102">
        <v>1279146.4665404216</v>
      </c>
      <c r="J25" s="26">
        <v>472658</v>
      </c>
      <c r="K25" s="26">
        <v>250005</v>
      </c>
      <c r="L25" s="36">
        <v>547360</v>
      </c>
      <c r="M25" s="60">
        <v>335508</v>
      </c>
      <c r="N25" s="69">
        <v>141900</v>
      </c>
      <c r="O25" s="40">
        <f t="shared" si="0"/>
        <v>477408</v>
      </c>
      <c r="P25" s="75">
        <v>0</v>
      </c>
      <c r="Q25" s="90"/>
      <c r="R25" s="93">
        <f t="shared" si="1"/>
        <v>0</v>
      </c>
      <c r="S25" s="26">
        <v>45000</v>
      </c>
      <c r="T25" s="36"/>
      <c r="U25" s="122"/>
    </row>
    <row r="26" spans="1:21" ht="11.25">
      <c r="A26" s="8">
        <v>308</v>
      </c>
      <c r="B26" s="9" t="s">
        <v>23</v>
      </c>
      <c r="C26" s="36">
        <v>535394</v>
      </c>
      <c r="D26" s="79">
        <v>4132540</v>
      </c>
      <c r="E26" s="109">
        <v>102725.84</v>
      </c>
      <c r="F26" s="105">
        <v>876350</v>
      </c>
      <c r="G26" s="26">
        <v>868175</v>
      </c>
      <c r="H26" s="26">
        <v>230927</v>
      </c>
      <c r="I26" s="102">
        <v>1318052.7221119064</v>
      </c>
      <c r="J26" s="26">
        <v>694740</v>
      </c>
      <c r="K26" s="26">
        <v>319240.5</v>
      </c>
      <c r="L26" s="36">
        <v>445098</v>
      </c>
      <c r="M26" s="60">
        <v>289111</v>
      </c>
      <c r="N26" s="69">
        <v>153900</v>
      </c>
      <c r="O26" s="40">
        <f t="shared" si="0"/>
        <v>443011</v>
      </c>
      <c r="P26" s="75">
        <v>80000</v>
      </c>
      <c r="Q26" s="75">
        <v>25000</v>
      </c>
      <c r="R26" s="93">
        <f t="shared" si="1"/>
        <v>105000</v>
      </c>
      <c r="S26" s="26">
        <v>45000</v>
      </c>
      <c r="T26" s="36"/>
      <c r="U26" s="122"/>
    </row>
    <row r="27" spans="1:21" ht="11.25">
      <c r="A27" s="8">
        <v>309</v>
      </c>
      <c r="B27" s="9" t="s">
        <v>24</v>
      </c>
      <c r="C27" s="36">
        <v>381921</v>
      </c>
      <c r="D27" s="79">
        <v>4738917</v>
      </c>
      <c r="E27" s="109">
        <v>86771.03</v>
      </c>
      <c r="F27" s="105">
        <v>641859</v>
      </c>
      <c r="G27" s="26">
        <v>653734</v>
      </c>
      <c r="H27" s="26">
        <v>183676</v>
      </c>
      <c r="I27" s="102">
        <v>1236015.5023225062</v>
      </c>
      <c r="J27" s="26">
        <v>383966</v>
      </c>
      <c r="K27" s="26">
        <v>529448</v>
      </c>
      <c r="L27" s="36">
        <v>2326115</v>
      </c>
      <c r="M27" s="60">
        <v>347000</v>
      </c>
      <c r="N27" s="69">
        <v>116600</v>
      </c>
      <c r="O27" s="40">
        <f t="shared" si="0"/>
        <v>463600</v>
      </c>
      <c r="P27" s="75">
        <v>80000</v>
      </c>
      <c r="Q27" s="75">
        <v>25000</v>
      </c>
      <c r="R27" s="93">
        <f t="shared" si="1"/>
        <v>105000</v>
      </c>
      <c r="S27" s="26">
        <v>105000</v>
      </c>
      <c r="T27" s="36"/>
      <c r="U27" s="122"/>
    </row>
    <row r="28" spans="1:21" ht="11.25">
      <c r="A28" s="8">
        <v>310</v>
      </c>
      <c r="B28" s="9" t="s">
        <v>25</v>
      </c>
      <c r="C28" s="36">
        <v>304469</v>
      </c>
      <c r="D28" s="79">
        <v>2162380</v>
      </c>
      <c r="E28" s="109">
        <v>82765.62</v>
      </c>
      <c r="F28" s="105">
        <v>545347</v>
      </c>
      <c r="G28" s="26">
        <v>496447</v>
      </c>
      <c r="H28" s="26">
        <v>100920</v>
      </c>
      <c r="I28" s="102">
        <v>816602.1611160305</v>
      </c>
      <c r="J28" s="26">
        <v>346042</v>
      </c>
      <c r="K28" s="26">
        <v>364813</v>
      </c>
      <c r="L28" s="36">
        <v>290119</v>
      </c>
      <c r="M28" s="60">
        <v>158000</v>
      </c>
      <c r="N28" s="69">
        <v>99200</v>
      </c>
      <c r="O28" s="40">
        <f t="shared" si="0"/>
        <v>257200</v>
      </c>
      <c r="P28" s="75">
        <v>0</v>
      </c>
      <c r="Q28" s="90"/>
      <c r="R28" s="93">
        <f t="shared" si="1"/>
        <v>0</v>
      </c>
      <c r="S28" s="26">
        <v>38000</v>
      </c>
      <c r="T28" s="36"/>
      <c r="U28" s="122"/>
    </row>
    <row r="29" spans="1:21" ht="11.25">
      <c r="A29" s="8">
        <v>311</v>
      </c>
      <c r="B29" s="9" t="s">
        <v>26</v>
      </c>
      <c r="C29" s="36">
        <v>371508</v>
      </c>
      <c r="D29" s="79">
        <v>379728</v>
      </c>
      <c r="E29" s="109">
        <v>156425.25</v>
      </c>
      <c r="F29" s="105">
        <v>641265</v>
      </c>
      <c r="G29" s="26">
        <v>584906</v>
      </c>
      <c r="H29" s="26">
        <v>116830</v>
      </c>
      <c r="I29" s="102">
        <v>940849.5147002665</v>
      </c>
      <c r="J29" s="26">
        <v>557885</v>
      </c>
      <c r="K29" s="26">
        <v>241531</v>
      </c>
      <c r="L29" s="36">
        <v>296892</v>
      </c>
      <c r="M29" s="60">
        <v>160286</v>
      </c>
      <c r="N29" s="69">
        <v>108800</v>
      </c>
      <c r="O29" s="40">
        <f t="shared" si="0"/>
        <v>269086</v>
      </c>
      <c r="P29" s="75">
        <v>0</v>
      </c>
      <c r="Q29" s="90"/>
      <c r="R29" s="93">
        <f t="shared" si="1"/>
        <v>0</v>
      </c>
      <c r="S29" s="26">
        <v>83000</v>
      </c>
      <c r="T29" s="36"/>
      <c r="U29" s="122"/>
    </row>
    <row r="30" spans="1:21" ht="11.25">
      <c r="A30" s="8">
        <v>312</v>
      </c>
      <c r="B30" s="9" t="s">
        <v>27</v>
      </c>
      <c r="C30" s="36">
        <v>438426</v>
      </c>
      <c r="D30" s="79">
        <v>1774702</v>
      </c>
      <c r="E30" s="109">
        <v>96480.07</v>
      </c>
      <c r="F30" s="105">
        <v>743178</v>
      </c>
      <c r="G30" s="26">
        <v>682077</v>
      </c>
      <c r="H30" s="26">
        <v>158120</v>
      </c>
      <c r="I30" s="102">
        <v>1260630.375779708</v>
      </c>
      <c r="J30" s="26">
        <v>539898</v>
      </c>
      <c r="K30" s="26">
        <v>425206</v>
      </c>
      <c r="L30" s="36">
        <v>422636</v>
      </c>
      <c r="M30" s="60">
        <v>203534</v>
      </c>
      <c r="N30" s="69">
        <v>127200</v>
      </c>
      <c r="O30" s="40">
        <f t="shared" si="0"/>
        <v>330734</v>
      </c>
      <c r="P30" s="75">
        <v>0</v>
      </c>
      <c r="Q30" s="90"/>
      <c r="R30" s="93">
        <f t="shared" si="1"/>
        <v>0</v>
      </c>
      <c r="S30" s="26">
        <v>71000</v>
      </c>
      <c r="T30" s="36">
        <v>341362</v>
      </c>
      <c r="U30" s="122"/>
    </row>
    <row r="31" spans="1:21" ht="11.25">
      <c r="A31" s="8">
        <v>313</v>
      </c>
      <c r="B31" s="9" t="s">
        <v>28</v>
      </c>
      <c r="C31" s="36">
        <v>381252</v>
      </c>
      <c r="D31" s="79">
        <v>2884323</v>
      </c>
      <c r="E31" s="109">
        <v>33593.33</v>
      </c>
      <c r="F31" s="105">
        <v>600577</v>
      </c>
      <c r="G31" s="26">
        <v>590878</v>
      </c>
      <c r="H31" s="26">
        <v>152608</v>
      </c>
      <c r="I31" s="102">
        <v>885934.910715093</v>
      </c>
      <c r="J31" s="26">
        <v>458887</v>
      </c>
      <c r="K31" s="26">
        <v>391992</v>
      </c>
      <c r="L31" s="36">
        <v>342029</v>
      </c>
      <c r="M31" s="60">
        <v>360000</v>
      </c>
      <c r="N31" s="69">
        <v>101200</v>
      </c>
      <c r="O31" s="40">
        <f t="shared" si="0"/>
        <v>461200</v>
      </c>
      <c r="P31" s="75">
        <v>80000</v>
      </c>
      <c r="Q31" s="75">
        <v>25000</v>
      </c>
      <c r="R31" s="93">
        <f t="shared" si="1"/>
        <v>105000</v>
      </c>
      <c r="S31" s="26">
        <v>150000</v>
      </c>
      <c r="T31" s="36"/>
      <c r="U31" s="122"/>
    </row>
    <row r="32" spans="1:21" ht="11.25">
      <c r="A32" s="8">
        <v>314</v>
      </c>
      <c r="B32" s="9" t="s">
        <v>29</v>
      </c>
      <c r="C32" s="36">
        <v>217249</v>
      </c>
      <c r="D32" s="79">
        <v>436216</v>
      </c>
      <c r="E32" s="109">
        <v>69887.92</v>
      </c>
      <c r="F32" s="105">
        <v>352541</v>
      </c>
      <c r="G32" s="26">
        <v>304055</v>
      </c>
      <c r="H32" s="26">
        <v>57765</v>
      </c>
      <c r="I32" s="102">
        <v>458720.9529373169</v>
      </c>
      <c r="J32" s="26">
        <v>241694</v>
      </c>
      <c r="K32" s="26">
        <v>219021</v>
      </c>
      <c r="L32" s="36">
        <v>215661</v>
      </c>
      <c r="M32" s="60">
        <v>143000</v>
      </c>
      <c r="N32" s="69">
        <v>59400</v>
      </c>
      <c r="O32" s="40">
        <f t="shared" si="0"/>
        <v>202400</v>
      </c>
      <c r="P32" s="75">
        <v>0</v>
      </c>
      <c r="Q32" s="90"/>
      <c r="R32" s="93">
        <f t="shared" si="1"/>
        <v>0</v>
      </c>
      <c r="S32" s="26"/>
      <c r="T32" s="36"/>
      <c r="U32" s="122"/>
    </row>
    <row r="33" spans="1:21" ht="11.25">
      <c r="A33" s="8">
        <v>315</v>
      </c>
      <c r="B33" s="9" t="s">
        <v>30</v>
      </c>
      <c r="C33" s="36">
        <v>246335</v>
      </c>
      <c r="D33" s="79">
        <v>957064</v>
      </c>
      <c r="E33" s="109">
        <v>33111.4</v>
      </c>
      <c r="F33" s="105">
        <v>416331</v>
      </c>
      <c r="G33" s="26">
        <v>392369</v>
      </c>
      <c r="H33" s="26">
        <v>85201</v>
      </c>
      <c r="I33" s="102">
        <v>658176.8796020091</v>
      </c>
      <c r="J33" s="26">
        <v>280653</v>
      </c>
      <c r="K33" s="26">
        <v>483960</v>
      </c>
      <c r="L33" s="36">
        <v>318707</v>
      </c>
      <c r="M33" s="60">
        <v>168221</v>
      </c>
      <c r="N33" s="69">
        <v>72900</v>
      </c>
      <c r="O33" s="40">
        <f t="shared" si="0"/>
        <v>241121</v>
      </c>
      <c r="P33" s="75">
        <v>160000</v>
      </c>
      <c r="Q33" s="75">
        <v>50000</v>
      </c>
      <c r="R33" s="93">
        <f t="shared" si="1"/>
        <v>210000</v>
      </c>
      <c r="S33" s="26">
        <v>29000</v>
      </c>
      <c r="T33" s="36"/>
      <c r="U33" s="122"/>
    </row>
    <row r="34" spans="1:21" ht="11.25">
      <c r="A34" s="8">
        <v>316</v>
      </c>
      <c r="B34" s="9" t="s">
        <v>31</v>
      </c>
      <c r="C34" s="36">
        <v>564396</v>
      </c>
      <c r="D34" s="79">
        <v>7829654</v>
      </c>
      <c r="E34" s="109">
        <v>50057.77</v>
      </c>
      <c r="F34" s="105">
        <v>916801</v>
      </c>
      <c r="G34" s="26">
        <v>999417</v>
      </c>
      <c r="H34" s="26">
        <v>837595</v>
      </c>
      <c r="I34" s="102">
        <v>2010886.3879535291</v>
      </c>
      <c r="J34" s="26">
        <v>788045</v>
      </c>
      <c r="K34" s="26">
        <v>538350</v>
      </c>
      <c r="L34" s="36">
        <v>3561802</v>
      </c>
      <c r="M34" s="60">
        <v>513737</v>
      </c>
      <c r="N34" s="69">
        <v>163900</v>
      </c>
      <c r="O34" s="40">
        <f t="shared" si="0"/>
        <v>677637</v>
      </c>
      <c r="P34" s="75">
        <v>240000</v>
      </c>
      <c r="Q34" s="75">
        <v>75000</v>
      </c>
      <c r="R34" s="93">
        <f t="shared" si="1"/>
        <v>315000</v>
      </c>
      <c r="S34" s="26">
        <v>95235</v>
      </c>
      <c r="T34" s="36"/>
      <c r="U34" s="122"/>
    </row>
    <row r="35" spans="1:21" ht="11.25">
      <c r="A35" s="8">
        <v>317</v>
      </c>
      <c r="B35" s="9" t="s">
        <v>32</v>
      </c>
      <c r="C35" s="36">
        <v>473777</v>
      </c>
      <c r="D35" s="79">
        <v>3431578</v>
      </c>
      <c r="E35" s="109">
        <v>57611.4</v>
      </c>
      <c r="F35" s="105">
        <v>730057</v>
      </c>
      <c r="G35" s="26">
        <v>724493</v>
      </c>
      <c r="H35" s="26">
        <v>179626</v>
      </c>
      <c r="I35" s="102">
        <v>967850.7368218431</v>
      </c>
      <c r="J35" s="26">
        <v>515938</v>
      </c>
      <c r="K35" s="26">
        <v>276336</v>
      </c>
      <c r="L35" s="36">
        <v>418421</v>
      </c>
      <c r="M35" s="60">
        <v>211511</v>
      </c>
      <c r="N35" s="69">
        <v>130500</v>
      </c>
      <c r="O35" s="40">
        <f t="shared" si="0"/>
        <v>342011</v>
      </c>
      <c r="P35" s="75">
        <v>0</v>
      </c>
      <c r="Q35" s="75"/>
      <c r="R35" s="93">
        <f t="shared" si="1"/>
        <v>0</v>
      </c>
      <c r="S35" s="26">
        <v>85000</v>
      </c>
      <c r="T35" s="36"/>
      <c r="U35" s="122"/>
    </row>
    <row r="36" spans="1:21" ht="11.25">
      <c r="A36" s="8">
        <v>318</v>
      </c>
      <c r="B36" s="9" t="s">
        <v>33</v>
      </c>
      <c r="C36" s="36">
        <v>209274</v>
      </c>
      <c r="D36" s="79">
        <v>383346</v>
      </c>
      <c r="E36" s="109">
        <v>132892.74</v>
      </c>
      <c r="F36" s="105">
        <v>392701</v>
      </c>
      <c r="G36" s="26">
        <v>320152</v>
      </c>
      <c r="H36" s="26">
        <v>50773</v>
      </c>
      <c r="I36" s="102">
        <v>479542.41901008226</v>
      </c>
      <c r="J36" s="26">
        <v>250265</v>
      </c>
      <c r="K36" s="26">
        <v>218871</v>
      </c>
      <c r="L36" s="36">
        <v>289434</v>
      </c>
      <c r="M36" s="60">
        <v>159600</v>
      </c>
      <c r="N36" s="69">
        <v>68100</v>
      </c>
      <c r="O36" s="40">
        <f t="shared" si="0"/>
        <v>227700</v>
      </c>
      <c r="P36" s="75">
        <v>80000</v>
      </c>
      <c r="Q36" s="75">
        <v>25000</v>
      </c>
      <c r="R36" s="93">
        <f t="shared" si="1"/>
        <v>105000</v>
      </c>
      <c r="S36" s="26">
        <v>24000</v>
      </c>
      <c r="T36" s="36"/>
      <c r="U36" s="122"/>
    </row>
    <row r="37" spans="1:21" ht="11.25">
      <c r="A37" s="8">
        <v>319</v>
      </c>
      <c r="B37" s="9" t="s">
        <v>34</v>
      </c>
      <c r="C37" s="36">
        <v>320745</v>
      </c>
      <c r="D37" s="79">
        <v>541384</v>
      </c>
      <c r="E37" s="109">
        <v>27251.77</v>
      </c>
      <c r="F37" s="105">
        <v>492866</v>
      </c>
      <c r="G37" s="26">
        <v>463328</v>
      </c>
      <c r="H37" s="26">
        <v>97299</v>
      </c>
      <c r="I37" s="102">
        <v>635625.3301807008</v>
      </c>
      <c r="J37" s="26">
        <v>398865</v>
      </c>
      <c r="K37" s="26">
        <v>240349</v>
      </c>
      <c r="L37" s="36">
        <v>253697</v>
      </c>
      <c r="M37" s="60">
        <v>131322</v>
      </c>
      <c r="N37" s="69">
        <v>79000</v>
      </c>
      <c r="O37" s="40">
        <f t="shared" si="0"/>
        <v>210322</v>
      </c>
      <c r="P37" s="75">
        <v>0</v>
      </c>
      <c r="Q37" s="90"/>
      <c r="R37" s="93">
        <f t="shared" si="1"/>
        <v>0</v>
      </c>
      <c r="S37" s="26">
        <v>30000</v>
      </c>
      <c r="T37" s="36"/>
      <c r="U37" s="122"/>
    </row>
    <row r="38" spans="1:21" ht="11.25">
      <c r="A38" s="8">
        <v>320</v>
      </c>
      <c r="B38" s="9" t="s">
        <v>35</v>
      </c>
      <c r="C38" s="36">
        <v>394829</v>
      </c>
      <c r="D38" s="79">
        <v>3539416</v>
      </c>
      <c r="E38" s="109">
        <v>254234.29</v>
      </c>
      <c r="F38" s="105">
        <v>644898</v>
      </c>
      <c r="G38" s="26">
        <v>674446</v>
      </c>
      <c r="H38" s="26">
        <v>175360</v>
      </c>
      <c r="I38" s="102">
        <v>1194970.2183041563</v>
      </c>
      <c r="J38" s="26">
        <v>511400</v>
      </c>
      <c r="K38" s="26">
        <v>740778</v>
      </c>
      <c r="L38" s="36">
        <v>421833</v>
      </c>
      <c r="M38" s="60">
        <v>269225</v>
      </c>
      <c r="N38" s="69">
        <v>117400</v>
      </c>
      <c r="O38" s="40">
        <f t="shared" si="0"/>
        <v>386625</v>
      </c>
      <c r="P38" s="75">
        <v>80000</v>
      </c>
      <c r="Q38" s="75">
        <v>25000</v>
      </c>
      <c r="R38" s="93">
        <f t="shared" si="1"/>
        <v>105000</v>
      </c>
      <c r="S38" s="26">
        <v>80000</v>
      </c>
      <c r="T38" s="36"/>
      <c r="U38" s="122"/>
    </row>
    <row r="39" spans="1:21" ht="11.25">
      <c r="A39" s="8">
        <v>330</v>
      </c>
      <c r="B39" s="9" t="s">
        <v>36</v>
      </c>
      <c r="C39" s="36">
        <v>1953989</v>
      </c>
      <c r="D39" s="79">
        <v>16635996</v>
      </c>
      <c r="E39" s="109">
        <v>622684.1</v>
      </c>
      <c r="F39" s="105">
        <v>3033187</v>
      </c>
      <c r="G39" s="26">
        <v>3408587</v>
      </c>
      <c r="H39" s="26">
        <v>983830</v>
      </c>
      <c r="I39" s="102">
        <v>5167571.092201577</v>
      </c>
      <c r="J39" s="26">
        <v>2365391</v>
      </c>
      <c r="K39" s="26"/>
      <c r="L39" s="36">
        <v>1690751</v>
      </c>
      <c r="M39" s="60">
        <v>1554904</v>
      </c>
      <c r="N39" s="69">
        <v>576300</v>
      </c>
      <c r="O39" s="40">
        <f t="shared" si="0"/>
        <v>2131204</v>
      </c>
      <c r="P39" s="75">
        <v>240000</v>
      </c>
      <c r="Q39" s="75">
        <v>75000</v>
      </c>
      <c r="R39" s="93">
        <f t="shared" si="1"/>
        <v>315000</v>
      </c>
      <c r="S39" s="26">
        <v>320000</v>
      </c>
      <c r="T39" s="36">
        <v>2084000</v>
      </c>
      <c r="U39" s="122"/>
    </row>
    <row r="40" spans="1:21" ht="11.25">
      <c r="A40" s="8">
        <v>331</v>
      </c>
      <c r="B40" s="9" t="s">
        <v>37</v>
      </c>
      <c r="C40" s="36">
        <v>516888</v>
      </c>
      <c r="D40" s="79">
        <v>2856121</v>
      </c>
      <c r="E40" s="109">
        <v>123623.2</v>
      </c>
      <c r="F40" s="105">
        <v>825022</v>
      </c>
      <c r="G40" s="26">
        <v>853898</v>
      </c>
      <c r="H40" s="26">
        <v>229274</v>
      </c>
      <c r="I40" s="102">
        <v>1377688.8875875904</v>
      </c>
      <c r="J40" s="26">
        <v>688606</v>
      </c>
      <c r="K40" s="26"/>
      <c r="L40" s="36">
        <v>429879</v>
      </c>
      <c r="M40" s="60">
        <v>347088</v>
      </c>
      <c r="N40" s="69">
        <v>148300</v>
      </c>
      <c r="O40" s="40">
        <f t="shared" si="0"/>
        <v>495388</v>
      </c>
      <c r="P40" s="75">
        <v>160000</v>
      </c>
      <c r="Q40" s="75">
        <v>50000</v>
      </c>
      <c r="R40" s="93">
        <f t="shared" si="1"/>
        <v>210000</v>
      </c>
      <c r="S40" s="26">
        <v>117819</v>
      </c>
      <c r="T40" s="36">
        <v>504000</v>
      </c>
      <c r="U40" s="122"/>
    </row>
    <row r="41" spans="1:21" ht="11.25">
      <c r="A41" s="8">
        <v>332</v>
      </c>
      <c r="B41" s="9" t="s">
        <v>38</v>
      </c>
      <c r="C41" s="36">
        <v>516233</v>
      </c>
      <c r="D41" s="79">
        <v>1354504</v>
      </c>
      <c r="E41" s="109">
        <v>156882.1</v>
      </c>
      <c r="F41" s="105">
        <v>805776</v>
      </c>
      <c r="G41" s="26">
        <v>866453</v>
      </c>
      <c r="H41" s="26">
        <v>210578</v>
      </c>
      <c r="I41" s="102">
        <v>1599228.4137512497</v>
      </c>
      <c r="J41" s="26">
        <v>755435</v>
      </c>
      <c r="K41" s="26">
        <v>917526</v>
      </c>
      <c r="L41" s="36">
        <v>386846</v>
      </c>
      <c r="M41" s="60">
        <v>581435</v>
      </c>
      <c r="N41" s="69">
        <v>149700</v>
      </c>
      <c r="O41" s="40">
        <f t="shared" si="0"/>
        <v>731135</v>
      </c>
      <c r="P41" s="75">
        <v>0</v>
      </c>
      <c r="Q41" s="90"/>
      <c r="R41" s="93">
        <f t="shared" si="1"/>
        <v>0</v>
      </c>
      <c r="S41" s="26">
        <v>168000</v>
      </c>
      <c r="T41" s="36"/>
      <c r="U41" s="122"/>
    </row>
    <row r="42" spans="1:21" ht="11.25">
      <c r="A42" s="8">
        <v>333</v>
      </c>
      <c r="B42" s="9" t="s">
        <v>39</v>
      </c>
      <c r="C42" s="36">
        <v>535113</v>
      </c>
      <c r="D42" s="79">
        <v>1872306</v>
      </c>
      <c r="E42" s="109">
        <v>132968.84</v>
      </c>
      <c r="F42" s="105">
        <v>878123</v>
      </c>
      <c r="G42" s="26">
        <v>945589</v>
      </c>
      <c r="H42" s="26">
        <v>271212</v>
      </c>
      <c r="I42" s="102">
        <v>1700502.9250467664</v>
      </c>
      <c r="J42" s="26">
        <v>719665</v>
      </c>
      <c r="K42" s="26">
        <v>1201603</v>
      </c>
      <c r="L42" s="36">
        <v>441409</v>
      </c>
      <c r="M42" s="60">
        <v>753000</v>
      </c>
      <c r="N42" s="69">
        <v>154900</v>
      </c>
      <c r="O42" s="40">
        <f t="shared" si="0"/>
        <v>907900</v>
      </c>
      <c r="P42" s="75">
        <v>88000</v>
      </c>
      <c r="Q42" s="75">
        <v>25000</v>
      </c>
      <c r="R42" s="93">
        <f t="shared" si="1"/>
        <v>113000</v>
      </c>
      <c r="S42" s="26">
        <v>129000</v>
      </c>
      <c r="T42" s="36">
        <v>590500</v>
      </c>
      <c r="U42" s="122"/>
    </row>
    <row r="43" spans="1:21" ht="11.25">
      <c r="A43" s="8">
        <v>334</v>
      </c>
      <c r="B43" s="9" t="s">
        <v>40</v>
      </c>
      <c r="C43" s="36">
        <v>367102</v>
      </c>
      <c r="D43" s="79">
        <v>279423</v>
      </c>
      <c r="E43" s="109">
        <v>72913.05</v>
      </c>
      <c r="F43" s="105">
        <v>1218607</v>
      </c>
      <c r="G43" s="26">
        <v>603981</v>
      </c>
      <c r="H43" s="26">
        <v>111668</v>
      </c>
      <c r="I43" s="102">
        <v>806280.0576792463</v>
      </c>
      <c r="J43" s="26">
        <v>721160</v>
      </c>
      <c r="K43" s="26"/>
      <c r="L43" s="36">
        <v>270087</v>
      </c>
      <c r="M43" s="60">
        <v>303000</v>
      </c>
      <c r="N43" s="69">
        <v>102200</v>
      </c>
      <c r="O43" s="40">
        <f t="shared" si="0"/>
        <v>405200</v>
      </c>
      <c r="P43" s="75">
        <v>0</v>
      </c>
      <c r="Q43" s="90"/>
      <c r="R43" s="93">
        <f t="shared" si="1"/>
        <v>0</v>
      </c>
      <c r="S43" s="26">
        <v>88950</v>
      </c>
      <c r="T43" s="36">
        <v>242000</v>
      </c>
      <c r="U43" s="122"/>
    </row>
    <row r="44" spans="1:21" ht="11.25">
      <c r="A44" s="8">
        <v>335</v>
      </c>
      <c r="B44" s="9" t="s">
        <v>41</v>
      </c>
      <c r="C44" s="36">
        <v>509311</v>
      </c>
      <c r="D44" s="79">
        <v>1647391</v>
      </c>
      <c r="E44" s="109">
        <v>127541.14</v>
      </c>
      <c r="F44" s="105">
        <v>798762</v>
      </c>
      <c r="G44" s="26">
        <v>839630</v>
      </c>
      <c r="H44" s="26">
        <v>234441</v>
      </c>
      <c r="I44" s="102">
        <v>1638958.5098180184</v>
      </c>
      <c r="J44" s="26">
        <v>718176</v>
      </c>
      <c r="K44" s="26">
        <v>964144</v>
      </c>
      <c r="L44" s="36">
        <v>363335</v>
      </c>
      <c r="M44" s="60">
        <v>712400</v>
      </c>
      <c r="N44" s="69">
        <v>138700</v>
      </c>
      <c r="O44" s="40">
        <f t="shared" si="0"/>
        <v>851100</v>
      </c>
      <c r="P44" s="75">
        <v>80000</v>
      </c>
      <c r="Q44" s="75">
        <v>25000</v>
      </c>
      <c r="R44" s="93">
        <f t="shared" si="1"/>
        <v>105000</v>
      </c>
      <c r="S44" s="26">
        <v>112500</v>
      </c>
      <c r="T44" s="36">
        <v>455950</v>
      </c>
      <c r="U44" s="122"/>
    </row>
    <row r="45" spans="1:21" ht="11.25">
      <c r="A45" s="8">
        <v>336</v>
      </c>
      <c r="B45" s="9" t="s">
        <v>42</v>
      </c>
      <c r="C45" s="36">
        <v>428193</v>
      </c>
      <c r="D45" s="79">
        <v>2222152</v>
      </c>
      <c r="E45" s="109">
        <v>138313.44</v>
      </c>
      <c r="F45" s="105">
        <v>646151</v>
      </c>
      <c r="G45" s="26">
        <v>702241</v>
      </c>
      <c r="H45" s="26">
        <v>525901</v>
      </c>
      <c r="I45" s="102">
        <v>1558878.049937827</v>
      </c>
      <c r="J45" s="26">
        <v>584630</v>
      </c>
      <c r="K45" s="26">
        <v>1001219</v>
      </c>
      <c r="L45" s="36">
        <v>2299496</v>
      </c>
      <c r="M45" s="60">
        <v>282699</v>
      </c>
      <c r="N45" s="69">
        <v>119700</v>
      </c>
      <c r="O45" s="40">
        <f t="shared" si="0"/>
        <v>402399</v>
      </c>
      <c r="P45" s="75">
        <v>160000</v>
      </c>
      <c r="Q45" s="75">
        <v>50000</v>
      </c>
      <c r="R45" s="93">
        <f t="shared" si="1"/>
        <v>210000</v>
      </c>
      <c r="S45" s="26">
        <v>275000</v>
      </c>
      <c r="T45" s="36"/>
      <c r="U45" s="122"/>
    </row>
    <row r="46" spans="1:21" ht="11.25">
      <c r="A46" s="8">
        <v>340</v>
      </c>
      <c r="B46" s="9" t="s">
        <v>43</v>
      </c>
      <c r="C46" s="36">
        <v>280213</v>
      </c>
      <c r="D46" s="79">
        <v>66010</v>
      </c>
      <c r="E46" s="109">
        <v>45913.05</v>
      </c>
      <c r="F46" s="105">
        <v>451481</v>
      </c>
      <c r="G46" s="26">
        <v>459442</v>
      </c>
      <c r="H46" s="26">
        <v>128298</v>
      </c>
      <c r="I46" s="102">
        <v>854505.3031261734</v>
      </c>
      <c r="J46" s="26">
        <v>347274</v>
      </c>
      <c r="K46" s="26"/>
      <c r="L46" s="36">
        <v>232921</v>
      </c>
      <c r="M46" s="60">
        <v>276243</v>
      </c>
      <c r="N46" s="69">
        <v>80600</v>
      </c>
      <c r="O46" s="40">
        <f t="shared" si="0"/>
        <v>356843</v>
      </c>
      <c r="P46" s="75">
        <v>0</v>
      </c>
      <c r="Q46" s="90"/>
      <c r="R46" s="93">
        <f t="shared" si="1"/>
        <v>0</v>
      </c>
      <c r="S46" s="26">
        <v>196000</v>
      </c>
      <c r="T46" s="36">
        <v>701950</v>
      </c>
      <c r="U46" s="122"/>
    </row>
    <row r="47" spans="1:21" ht="11.25">
      <c r="A47" s="8">
        <v>341</v>
      </c>
      <c r="B47" s="9" t="s">
        <v>44</v>
      </c>
      <c r="C47" s="36">
        <v>791108</v>
      </c>
      <c r="D47" s="79">
        <v>1157822</v>
      </c>
      <c r="E47" s="109">
        <v>158801.47</v>
      </c>
      <c r="F47" s="105">
        <v>1786053</v>
      </c>
      <c r="G47" s="26">
        <v>1256554</v>
      </c>
      <c r="H47" s="26">
        <v>380012</v>
      </c>
      <c r="I47" s="102">
        <v>2447874.050386943</v>
      </c>
      <c r="J47" s="26">
        <v>1242416</v>
      </c>
      <c r="K47" s="26"/>
      <c r="L47" s="36">
        <v>3754988</v>
      </c>
      <c r="M47" s="60">
        <v>594080</v>
      </c>
      <c r="N47" s="69">
        <v>207100</v>
      </c>
      <c r="O47" s="40">
        <f t="shared" si="0"/>
        <v>801180</v>
      </c>
      <c r="P47" s="75">
        <v>160000</v>
      </c>
      <c r="Q47" s="75">
        <v>50000</v>
      </c>
      <c r="R47" s="93">
        <f t="shared" si="1"/>
        <v>210000</v>
      </c>
      <c r="S47" s="26">
        <v>156000</v>
      </c>
      <c r="T47" s="36">
        <v>1474356</v>
      </c>
      <c r="U47" s="122"/>
    </row>
    <row r="48" spans="1:21" ht="11.25">
      <c r="A48" s="8">
        <v>342</v>
      </c>
      <c r="B48" s="9" t="s">
        <v>45</v>
      </c>
      <c r="C48" s="36">
        <v>292699</v>
      </c>
      <c r="D48" s="79">
        <v>64652</v>
      </c>
      <c r="E48" s="109">
        <v>80844.94</v>
      </c>
      <c r="F48" s="105">
        <v>438728</v>
      </c>
      <c r="G48" s="26">
        <v>477540</v>
      </c>
      <c r="H48" s="26">
        <v>936981</v>
      </c>
      <c r="I48" s="102">
        <v>874150.5903031473</v>
      </c>
      <c r="J48" s="26">
        <v>415502</v>
      </c>
      <c r="K48" s="26"/>
      <c r="L48" s="36">
        <v>203380</v>
      </c>
      <c r="M48" s="60">
        <v>141541</v>
      </c>
      <c r="N48" s="69">
        <v>85000</v>
      </c>
      <c r="O48" s="40">
        <f t="shared" si="0"/>
        <v>226541</v>
      </c>
      <c r="P48" s="75">
        <v>80000</v>
      </c>
      <c r="Q48" s="75">
        <v>25000</v>
      </c>
      <c r="R48" s="93">
        <f t="shared" si="1"/>
        <v>105000</v>
      </c>
      <c r="S48" s="26">
        <v>120000</v>
      </c>
      <c r="T48" s="36">
        <v>361000</v>
      </c>
      <c r="U48" s="122"/>
    </row>
    <row r="49" spans="1:21" ht="11.25">
      <c r="A49" s="8">
        <v>343</v>
      </c>
      <c r="B49" s="9" t="s">
        <v>46</v>
      </c>
      <c r="C49" s="36">
        <v>463242</v>
      </c>
      <c r="D49" s="79">
        <v>89079</v>
      </c>
      <c r="E49" s="109">
        <v>162363.78</v>
      </c>
      <c r="F49" s="105">
        <v>686873</v>
      </c>
      <c r="G49" s="26">
        <v>723859</v>
      </c>
      <c r="H49" s="26">
        <v>182514</v>
      </c>
      <c r="I49" s="102">
        <v>1068367.8653533135</v>
      </c>
      <c r="J49" s="26">
        <v>690062</v>
      </c>
      <c r="K49" s="26"/>
      <c r="L49" s="36">
        <v>302276</v>
      </c>
      <c r="M49" s="60">
        <v>596540</v>
      </c>
      <c r="N49" s="69">
        <v>123800</v>
      </c>
      <c r="O49" s="40">
        <f t="shared" si="0"/>
        <v>720340</v>
      </c>
      <c r="P49" s="75">
        <v>80000</v>
      </c>
      <c r="Q49" s="75">
        <v>25000</v>
      </c>
      <c r="R49" s="93">
        <f t="shared" si="1"/>
        <v>105000</v>
      </c>
      <c r="S49" s="26">
        <v>118000</v>
      </c>
      <c r="T49" s="36">
        <v>422000</v>
      </c>
      <c r="U49" s="122"/>
    </row>
    <row r="50" spans="1:21" ht="11.25">
      <c r="A50" s="8">
        <v>344</v>
      </c>
      <c r="B50" s="9" t="s">
        <v>47</v>
      </c>
      <c r="C50" s="36">
        <v>553294</v>
      </c>
      <c r="D50" s="79">
        <v>188213</v>
      </c>
      <c r="E50" s="109">
        <v>142407.26</v>
      </c>
      <c r="F50" s="105">
        <v>791618</v>
      </c>
      <c r="G50" s="26">
        <v>849515</v>
      </c>
      <c r="H50" s="26">
        <v>226253</v>
      </c>
      <c r="I50" s="102">
        <v>1616418.400802755</v>
      </c>
      <c r="J50" s="26">
        <v>729483</v>
      </c>
      <c r="K50" s="26"/>
      <c r="L50" s="36">
        <v>409007</v>
      </c>
      <c r="M50" s="60">
        <v>560800</v>
      </c>
      <c r="N50" s="69">
        <v>149100</v>
      </c>
      <c r="O50" s="40">
        <f t="shared" si="0"/>
        <v>709900</v>
      </c>
      <c r="P50" s="75">
        <v>80000</v>
      </c>
      <c r="Q50" s="75">
        <v>25000</v>
      </c>
      <c r="R50" s="93">
        <f t="shared" si="1"/>
        <v>105000</v>
      </c>
      <c r="S50" s="26">
        <v>190000</v>
      </c>
      <c r="T50" s="36">
        <v>405000</v>
      </c>
      <c r="U50" s="122"/>
    </row>
    <row r="51" spans="1:21" ht="11.25">
      <c r="A51" s="8">
        <v>350</v>
      </c>
      <c r="B51" s="9" t="s">
        <v>48</v>
      </c>
      <c r="C51" s="36">
        <v>478689</v>
      </c>
      <c r="D51" s="79">
        <v>1028556</v>
      </c>
      <c r="E51" s="109">
        <v>123584.54</v>
      </c>
      <c r="F51" s="105">
        <v>750960</v>
      </c>
      <c r="G51" s="26">
        <v>817918</v>
      </c>
      <c r="H51" s="26">
        <v>217443</v>
      </c>
      <c r="I51" s="102">
        <v>1278476.0734679052</v>
      </c>
      <c r="J51" s="26">
        <v>687277</v>
      </c>
      <c r="K51" s="26">
        <v>713601.66</v>
      </c>
      <c r="L51" s="36">
        <v>391868</v>
      </c>
      <c r="M51" s="60">
        <v>558500</v>
      </c>
      <c r="N51" s="69">
        <v>137400</v>
      </c>
      <c r="O51" s="40">
        <f t="shared" si="0"/>
        <v>695900</v>
      </c>
      <c r="P51" s="75">
        <v>160000</v>
      </c>
      <c r="Q51" s="75">
        <v>50000</v>
      </c>
      <c r="R51" s="93">
        <f t="shared" si="1"/>
        <v>210000</v>
      </c>
      <c r="S51" s="26"/>
      <c r="T51" s="36"/>
      <c r="U51" s="122"/>
    </row>
    <row r="52" spans="1:21" ht="11.25">
      <c r="A52" s="8">
        <v>351</v>
      </c>
      <c r="B52" s="9" t="s">
        <v>49</v>
      </c>
      <c r="C52" s="36">
        <v>291110</v>
      </c>
      <c r="D52" s="79">
        <v>402861</v>
      </c>
      <c r="E52" s="109">
        <v>34914.7</v>
      </c>
      <c r="F52" s="105">
        <v>447325</v>
      </c>
      <c r="G52" s="26">
        <v>499675</v>
      </c>
      <c r="H52" s="26">
        <v>115814</v>
      </c>
      <c r="I52" s="102">
        <v>813786.4336908474</v>
      </c>
      <c r="J52" s="26">
        <v>401718</v>
      </c>
      <c r="K52" s="26">
        <v>622146.62</v>
      </c>
      <c r="L52" s="36">
        <v>245129</v>
      </c>
      <c r="M52" s="60">
        <v>130723</v>
      </c>
      <c r="N52" s="69">
        <v>85100</v>
      </c>
      <c r="O52" s="40">
        <f t="shared" si="0"/>
        <v>215823</v>
      </c>
      <c r="P52" s="75">
        <v>0</v>
      </c>
      <c r="Q52" s="90"/>
      <c r="R52" s="93">
        <f t="shared" si="1"/>
        <v>0</v>
      </c>
      <c r="S52" s="26"/>
      <c r="T52" s="36"/>
      <c r="U52" s="122"/>
    </row>
    <row r="53" spans="1:21" ht="11.25">
      <c r="A53" s="8">
        <v>352</v>
      </c>
      <c r="B53" s="9" t="s">
        <v>50</v>
      </c>
      <c r="C53" s="36">
        <v>748615</v>
      </c>
      <c r="D53" s="79">
        <v>5532979</v>
      </c>
      <c r="E53" s="109">
        <v>120702.28</v>
      </c>
      <c r="F53" s="105">
        <v>1117712</v>
      </c>
      <c r="G53" s="26">
        <v>1370068</v>
      </c>
      <c r="H53" s="26">
        <v>394667</v>
      </c>
      <c r="I53" s="102">
        <v>2728159.625796564</v>
      </c>
      <c r="J53" s="26">
        <v>978618</v>
      </c>
      <c r="K53" s="26">
        <v>1915685</v>
      </c>
      <c r="L53" s="36">
        <v>749968</v>
      </c>
      <c r="M53" s="60">
        <v>1355000</v>
      </c>
      <c r="N53" s="69">
        <v>220400</v>
      </c>
      <c r="O53" s="40">
        <f t="shared" si="0"/>
        <v>1575400</v>
      </c>
      <c r="P53" s="75">
        <v>160000</v>
      </c>
      <c r="Q53" s="75">
        <v>50000</v>
      </c>
      <c r="R53" s="93">
        <f t="shared" si="1"/>
        <v>210000</v>
      </c>
      <c r="S53" s="26"/>
      <c r="T53" s="36"/>
      <c r="U53" s="122"/>
    </row>
    <row r="54" spans="1:21" ht="11.25">
      <c r="A54" s="8">
        <v>353</v>
      </c>
      <c r="B54" s="9" t="s">
        <v>51</v>
      </c>
      <c r="C54" s="36">
        <v>427890</v>
      </c>
      <c r="D54" s="79">
        <v>2125134</v>
      </c>
      <c r="E54" s="109">
        <v>103024.92</v>
      </c>
      <c r="F54" s="105">
        <v>709953</v>
      </c>
      <c r="G54" s="26">
        <v>776844</v>
      </c>
      <c r="H54" s="26">
        <v>462999</v>
      </c>
      <c r="I54" s="102">
        <v>1199541.341253832</v>
      </c>
      <c r="J54" s="26">
        <v>574334</v>
      </c>
      <c r="K54" s="26">
        <v>1212989</v>
      </c>
      <c r="L54" s="36">
        <v>354504</v>
      </c>
      <c r="M54" s="60">
        <v>371655</v>
      </c>
      <c r="N54" s="69">
        <v>124500</v>
      </c>
      <c r="O54" s="40">
        <f t="shared" si="0"/>
        <v>496155</v>
      </c>
      <c r="P54" s="75">
        <v>168000</v>
      </c>
      <c r="Q54" s="75">
        <v>50000</v>
      </c>
      <c r="R54" s="93">
        <f t="shared" si="1"/>
        <v>218000</v>
      </c>
      <c r="S54" s="26"/>
      <c r="T54" s="36"/>
      <c r="U54" s="122"/>
    </row>
    <row r="55" spans="1:21" ht="11.25">
      <c r="A55" s="8">
        <v>354</v>
      </c>
      <c r="B55" s="9" t="s">
        <v>52</v>
      </c>
      <c r="C55" s="36">
        <v>370827</v>
      </c>
      <c r="D55" s="79">
        <v>1257291</v>
      </c>
      <c r="E55" s="109">
        <v>88835.47</v>
      </c>
      <c r="F55" s="105">
        <v>552631</v>
      </c>
      <c r="G55" s="26">
        <v>634080</v>
      </c>
      <c r="H55" s="26">
        <v>174751</v>
      </c>
      <c r="I55" s="102">
        <v>913809.1876094898</v>
      </c>
      <c r="J55" s="26">
        <v>485981</v>
      </c>
      <c r="K55" s="26">
        <v>1766740.87</v>
      </c>
      <c r="L55" s="36">
        <v>1988662</v>
      </c>
      <c r="M55" s="60">
        <v>195232</v>
      </c>
      <c r="N55" s="69">
        <v>109100</v>
      </c>
      <c r="O55" s="40">
        <f t="shared" si="0"/>
        <v>304332</v>
      </c>
      <c r="P55" s="75">
        <v>80000</v>
      </c>
      <c r="Q55" s="75">
        <v>25000</v>
      </c>
      <c r="R55" s="93">
        <f t="shared" si="1"/>
        <v>105000</v>
      </c>
      <c r="S55" s="26"/>
      <c r="T55" s="36"/>
      <c r="U55" s="122"/>
    </row>
    <row r="56" spans="1:21" ht="11.25">
      <c r="A56" s="8">
        <v>355</v>
      </c>
      <c r="B56" s="9" t="s">
        <v>53</v>
      </c>
      <c r="C56" s="36">
        <v>343347</v>
      </c>
      <c r="D56" s="79">
        <v>450784</v>
      </c>
      <c r="E56" s="109">
        <v>49170.1</v>
      </c>
      <c r="F56" s="105">
        <v>538406</v>
      </c>
      <c r="G56" s="26">
        <v>614734</v>
      </c>
      <c r="H56" s="26">
        <v>156177</v>
      </c>
      <c r="I56" s="102">
        <v>1217379.5541181336</v>
      </c>
      <c r="J56" s="26">
        <v>480640</v>
      </c>
      <c r="K56" s="26">
        <v>972104</v>
      </c>
      <c r="L56" s="36">
        <v>2260427</v>
      </c>
      <c r="M56" s="60">
        <v>389398</v>
      </c>
      <c r="N56" s="69">
        <v>103400</v>
      </c>
      <c r="O56" s="40">
        <f t="shared" si="0"/>
        <v>492798</v>
      </c>
      <c r="P56" s="75">
        <v>0</v>
      </c>
      <c r="Q56" s="90"/>
      <c r="R56" s="93">
        <f t="shared" si="1"/>
        <v>0</v>
      </c>
      <c r="S56" s="26"/>
      <c r="T56" s="36"/>
      <c r="U56" s="122"/>
    </row>
    <row r="57" spans="1:21" ht="11.25">
      <c r="A57" s="8">
        <v>356</v>
      </c>
      <c r="B57" s="9" t="s">
        <v>54</v>
      </c>
      <c r="C57" s="36">
        <v>417829</v>
      </c>
      <c r="D57" s="79">
        <v>283546</v>
      </c>
      <c r="E57" s="109">
        <v>200877.03</v>
      </c>
      <c r="F57" s="105">
        <v>631866</v>
      </c>
      <c r="G57" s="26">
        <v>665664</v>
      </c>
      <c r="H57" s="26">
        <v>138470</v>
      </c>
      <c r="I57" s="102">
        <v>1233834.404049997</v>
      </c>
      <c r="J57" s="26">
        <v>545293</v>
      </c>
      <c r="K57" s="26">
        <v>840136.5</v>
      </c>
      <c r="L57" s="36">
        <v>333050</v>
      </c>
      <c r="M57" s="60">
        <v>231000</v>
      </c>
      <c r="N57" s="69">
        <v>125700</v>
      </c>
      <c r="O57" s="40">
        <f t="shared" si="0"/>
        <v>356700</v>
      </c>
      <c r="P57" s="75">
        <v>80000</v>
      </c>
      <c r="Q57" s="75">
        <v>25000</v>
      </c>
      <c r="R57" s="93">
        <f t="shared" si="1"/>
        <v>105000</v>
      </c>
      <c r="S57" s="26">
        <v>60200</v>
      </c>
      <c r="T57" s="36"/>
      <c r="U57" s="122"/>
    </row>
    <row r="58" spans="1:21" ht="11.25">
      <c r="A58" s="8">
        <v>357</v>
      </c>
      <c r="B58" s="9" t="s">
        <v>55</v>
      </c>
      <c r="C58" s="36">
        <v>379591</v>
      </c>
      <c r="D58" s="79">
        <v>423160</v>
      </c>
      <c r="E58" s="109">
        <v>135867.4</v>
      </c>
      <c r="F58" s="105">
        <v>589521</v>
      </c>
      <c r="G58" s="26">
        <v>651003</v>
      </c>
      <c r="H58" s="26">
        <v>165782</v>
      </c>
      <c r="I58" s="102">
        <v>1353801.2250451595</v>
      </c>
      <c r="J58" s="26">
        <v>572644</v>
      </c>
      <c r="K58" s="26">
        <v>838491</v>
      </c>
      <c r="L58" s="36">
        <v>271766</v>
      </c>
      <c r="M58" s="60">
        <v>200007</v>
      </c>
      <c r="N58" s="69">
        <v>105300</v>
      </c>
      <c r="O58" s="40">
        <f t="shared" si="0"/>
        <v>305307</v>
      </c>
      <c r="P58" s="75">
        <v>80000</v>
      </c>
      <c r="Q58" s="75">
        <v>25000</v>
      </c>
      <c r="R58" s="93">
        <f t="shared" si="1"/>
        <v>105000</v>
      </c>
      <c r="S58" s="26"/>
      <c r="T58" s="36"/>
      <c r="U58" s="122"/>
    </row>
    <row r="59" spans="1:21" ht="11.25">
      <c r="A59" s="8">
        <v>358</v>
      </c>
      <c r="B59" s="9" t="s">
        <v>56</v>
      </c>
      <c r="C59" s="36">
        <v>365444</v>
      </c>
      <c r="D59" s="79">
        <v>447074</v>
      </c>
      <c r="E59" s="109">
        <v>67282.77</v>
      </c>
      <c r="F59" s="105">
        <v>547056</v>
      </c>
      <c r="G59" s="26">
        <v>587372</v>
      </c>
      <c r="H59" s="26">
        <v>129539</v>
      </c>
      <c r="I59" s="102">
        <v>862681.3759833423</v>
      </c>
      <c r="J59" s="26">
        <v>480242</v>
      </c>
      <c r="K59" s="26">
        <v>1544045.92</v>
      </c>
      <c r="L59" s="36">
        <v>276773</v>
      </c>
      <c r="M59" s="60">
        <v>168989</v>
      </c>
      <c r="N59" s="69">
        <v>100500</v>
      </c>
      <c r="O59" s="40">
        <f t="shared" si="0"/>
        <v>269489</v>
      </c>
      <c r="P59" s="75">
        <v>80000</v>
      </c>
      <c r="Q59" s="75">
        <v>25000</v>
      </c>
      <c r="R59" s="93">
        <f t="shared" si="1"/>
        <v>105000</v>
      </c>
      <c r="S59" s="26"/>
      <c r="T59" s="36"/>
      <c r="U59" s="122"/>
    </row>
    <row r="60" spans="1:21" ht="11.25">
      <c r="A60" s="8">
        <v>359</v>
      </c>
      <c r="B60" s="9" t="s">
        <v>57</v>
      </c>
      <c r="C60" s="36">
        <v>495976</v>
      </c>
      <c r="D60" s="79">
        <v>135943</v>
      </c>
      <c r="E60" s="109">
        <v>190230.32</v>
      </c>
      <c r="F60" s="105">
        <v>770996</v>
      </c>
      <c r="G60" s="26">
        <v>828837</v>
      </c>
      <c r="H60" s="26">
        <v>197115</v>
      </c>
      <c r="I60" s="102">
        <v>1287802.9592060535</v>
      </c>
      <c r="J60" s="26">
        <v>748332</v>
      </c>
      <c r="K60" s="26">
        <v>1036085.3</v>
      </c>
      <c r="L60" s="36">
        <v>374727</v>
      </c>
      <c r="M60" s="60">
        <v>218220</v>
      </c>
      <c r="N60" s="69">
        <v>142500</v>
      </c>
      <c r="O60" s="40">
        <f t="shared" si="0"/>
        <v>360720</v>
      </c>
      <c r="P60" s="75">
        <v>240000</v>
      </c>
      <c r="Q60" s="75">
        <v>75000</v>
      </c>
      <c r="R60" s="93">
        <f t="shared" si="1"/>
        <v>315000</v>
      </c>
      <c r="S60" s="26"/>
      <c r="T60" s="36"/>
      <c r="U60" s="122"/>
    </row>
    <row r="61" spans="1:21" ht="11.25">
      <c r="A61" s="8">
        <v>370</v>
      </c>
      <c r="B61" s="9" t="s">
        <v>58</v>
      </c>
      <c r="C61" s="36">
        <v>362915</v>
      </c>
      <c r="D61" s="79">
        <v>88322</v>
      </c>
      <c r="E61" s="109">
        <v>103359.43</v>
      </c>
      <c r="F61" s="105">
        <v>586243</v>
      </c>
      <c r="G61" s="26">
        <v>623359</v>
      </c>
      <c r="H61" s="26">
        <v>156018</v>
      </c>
      <c r="I61" s="102">
        <v>1245311.5716354866</v>
      </c>
      <c r="J61" s="26">
        <v>515148</v>
      </c>
      <c r="K61" s="26"/>
      <c r="L61" s="36">
        <v>291722</v>
      </c>
      <c r="M61" s="60">
        <v>216336</v>
      </c>
      <c r="N61" s="69">
        <v>105700</v>
      </c>
      <c r="O61" s="40">
        <f t="shared" si="0"/>
        <v>322036</v>
      </c>
      <c r="P61" s="75">
        <v>160000</v>
      </c>
      <c r="Q61" s="75">
        <v>50000</v>
      </c>
      <c r="R61" s="93">
        <f t="shared" si="1"/>
        <v>210000</v>
      </c>
      <c r="S61" s="26">
        <v>96983</v>
      </c>
      <c r="T61" s="36">
        <v>935130</v>
      </c>
      <c r="U61" s="122"/>
    </row>
    <row r="62" spans="1:21" ht="11.25">
      <c r="A62" s="8">
        <v>371</v>
      </c>
      <c r="B62" s="9" t="s">
        <v>59</v>
      </c>
      <c r="C62" s="36">
        <v>502041</v>
      </c>
      <c r="D62" s="79">
        <v>309491</v>
      </c>
      <c r="E62" s="109">
        <v>112018.86</v>
      </c>
      <c r="F62" s="105">
        <v>798641</v>
      </c>
      <c r="G62" s="26">
        <v>899413</v>
      </c>
      <c r="H62" s="26">
        <v>225580</v>
      </c>
      <c r="I62" s="102">
        <v>1669328.1311706752</v>
      </c>
      <c r="J62" s="26">
        <v>719697</v>
      </c>
      <c r="K62" s="26"/>
      <c r="L62" s="36">
        <v>454414</v>
      </c>
      <c r="M62" s="60">
        <v>768912</v>
      </c>
      <c r="N62" s="69">
        <v>139900</v>
      </c>
      <c r="O62" s="40">
        <f t="shared" si="0"/>
        <v>908812</v>
      </c>
      <c r="P62" s="75">
        <v>160000</v>
      </c>
      <c r="Q62" s="75">
        <v>50000</v>
      </c>
      <c r="R62" s="93">
        <f t="shared" si="1"/>
        <v>210000</v>
      </c>
      <c r="S62" s="26">
        <v>119000</v>
      </c>
      <c r="T62" s="36">
        <v>613000</v>
      </c>
      <c r="U62" s="122"/>
    </row>
    <row r="63" spans="1:21" ht="11.25">
      <c r="A63" s="8">
        <v>372</v>
      </c>
      <c r="B63" s="9" t="s">
        <v>60</v>
      </c>
      <c r="C63" s="36">
        <v>468014</v>
      </c>
      <c r="D63" s="79">
        <v>411542</v>
      </c>
      <c r="E63" s="109">
        <v>140007.26</v>
      </c>
      <c r="F63" s="105">
        <v>680013</v>
      </c>
      <c r="G63" s="26">
        <v>794857</v>
      </c>
      <c r="H63" s="26">
        <v>456433</v>
      </c>
      <c r="I63" s="102">
        <v>1901202.5653884534</v>
      </c>
      <c r="J63" s="26">
        <v>686492</v>
      </c>
      <c r="K63" s="26"/>
      <c r="L63" s="36">
        <v>342327</v>
      </c>
      <c r="M63" s="60">
        <v>620920</v>
      </c>
      <c r="N63" s="69">
        <v>127800</v>
      </c>
      <c r="O63" s="40">
        <f t="shared" si="0"/>
        <v>748720</v>
      </c>
      <c r="P63" s="75">
        <v>80000</v>
      </c>
      <c r="Q63" s="75">
        <v>25000</v>
      </c>
      <c r="R63" s="93">
        <f t="shared" si="1"/>
        <v>105000</v>
      </c>
      <c r="S63" s="26">
        <v>106509</v>
      </c>
      <c r="T63" s="36">
        <v>256000</v>
      </c>
      <c r="U63" s="122"/>
    </row>
    <row r="64" spans="1:21" ht="11.25">
      <c r="A64" s="8">
        <v>373</v>
      </c>
      <c r="B64" s="9" t="s">
        <v>61</v>
      </c>
      <c r="C64" s="36">
        <v>786932</v>
      </c>
      <c r="D64" s="79">
        <v>1641373</v>
      </c>
      <c r="E64" s="109">
        <v>548017.41</v>
      </c>
      <c r="F64" s="105">
        <v>1223768</v>
      </c>
      <c r="G64" s="26">
        <v>1331942</v>
      </c>
      <c r="H64" s="26">
        <v>342242</v>
      </c>
      <c r="I64" s="102">
        <v>2597663.9012512066</v>
      </c>
      <c r="J64" s="26">
        <v>1064142</v>
      </c>
      <c r="K64" s="26"/>
      <c r="L64" s="36">
        <v>4085460</v>
      </c>
      <c r="M64" s="60">
        <v>364293</v>
      </c>
      <c r="N64" s="69">
        <v>230400</v>
      </c>
      <c r="O64" s="40">
        <f t="shared" si="0"/>
        <v>594693</v>
      </c>
      <c r="P64" s="75">
        <v>320000</v>
      </c>
      <c r="Q64" s="75">
        <v>100000</v>
      </c>
      <c r="R64" s="93">
        <f t="shared" si="1"/>
        <v>420000</v>
      </c>
      <c r="S64" s="26">
        <v>192007</v>
      </c>
      <c r="T64" s="36">
        <v>754000</v>
      </c>
      <c r="U64" s="122"/>
    </row>
    <row r="65" spans="1:21" ht="11.25">
      <c r="A65" s="8">
        <v>380</v>
      </c>
      <c r="B65" s="9" t="s">
        <v>62</v>
      </c>
      <c r="C65" s="36">
        <v>930450</v>
      </c>
      <c r="D65" s="79">
        <v>6952059</v>
      </c>
      <c r="E65" s="109">
        <v>441223.22</v>
      </c>
      <c r="F65" s="105">
        <v>1431434</v>
      </c>
      <c r="G65" s="26">
        <v>1633346</v>
      </c>
      <c r="H65" s="26">
        <v>469724</v>
      </c>
      <c r="I65" s="102">
        <v>3385053.4171782807</v>
      </c>
      <c r="J65" s="26">
        <v>1146585</v>
      </c>
      <c r="K65" s="26"/>
      <c r="L65" s="36">
        <v>875226</v>
      </c>
      <c r="M65" s="60">
        <v>493306</v>
      </c>
      <c r="N65" s="69">
        <v>270900</v>
      </c>
      <c r="O65" s="40">
        <f t="shared" si="0"/>
        <v>764206</v>
      </c>
      <c r="P65" s="75">
        <v>160000</v>
      </c>
      <c r="Q65" s="75">
        <v>50000</v>
      </c>
      <c r="R65" s="93">
        <f t="shared" si="1"/>
        <v>210000</v>
      </c>
      <c r="S65" s="26">
        <v>205000</v>
      </c>
      <c r="T65" s="36">
        <v>1340001</v>
      </c>
      <c r="U65" s="122"/>
    </row>
    <row r="66" spans="1:21" ht="11.25">
      <c r="A66" s="8">
        <v>381</v>
      </c>
      <c r="B66" s="9" t="s">
        <v>63</v>
      </c>
      <c r="C66" s="36">
        <v>357416</v>
      </c>
      <c r="D66" s="79">
        <v>924459</v>
      </c>
      <c r="E66" s="109">
        <v>345927.55</v>
      </c>
      <c r="F66" s="105">
        <v>1146821</v>
      </c>
      <c r="G66" s="26">
        <v>613645</v>
      </c>
      <c r="H66" s="26">
        <v>154309</v>
      </c>
      <c r="I66" s="102">
        <v>991154.9407438962</v>
      </c>
      <c r="J66" s="26">
        <v>486127</v>
      </c>
      <c r="K66" s="26"/>
      <c r="L66" s="36">
        <v>326284</v>
      </c>
      <c r="M66" s="60">
        <v>221546</v>
      </c>
      <c r="N66" s="69">
        <v>101900</v>
      </c>
      <c r="O66" s="40">
        <f t="shared" si="0"/>
        <v>323446</v>
      </c>
      <c r="P66" s="75">
        <v>80000</v>
      </c>
      <c r="Q66" s="75">
        <v>25000</v>
      </c>
      <c r="R66" s="93">
        <f t="shared" si="1"/>
        <v>105000</v>
      </c>
      <c r="S66" s="26">
        <v>77000</v>
      </c>
      <c r="T66" s="36">
        <v>185500</v>
      </c>
      <c r="U66" s="122"/>
    </row>
    <row r="67" spans="1:21" ht="11.25">
      <c r="A67" s="8">
        <v>382</v>
      </c>
      <c r="B67" s="9" t="s">
        <v>64</v>
      </c>
      <c r="C67" s="36">
        <v>661866</v>
      </c>
      <c r="D67" s="79">
        <v>3714953</v>
      </c>
      <c r="E67" s="109">
        <v>397594.22</v>
      </c>
      <c r="F67" s="105">
        <v>1074364</v>
      </c>
      <c r="G67" s="26">
        <v>1168693</v>
      </c>
      <c r="H67" s="26">
        <v>286184</v>
      </c>
      <c r="I67" s="102">
        <v>2148991.5547799873</v>
      </c>
      <c r="J67" s="26">
        <v>895914</v>
      </c>
      <c r="K67" s="26"/>
      <c r="L67" s="36">
        <v>4075919</v>
      </c>
      <c r="M67" s="60">
        <v>403553</v>
      </c>
      <c r="N67" s="69">
        <v>197800</v>
      </c>
      <c r="O67" s="40">
        <f t="shared" si="0"/>
        <v>601353</v>
      </c>
      <c r="P67" s="75">
        <v>400000</v>
      </c>
      <c r="Q67" s="75">
        <v>125000</v>
      </c>
      <c r="R67" s="93">
        <f t="shared" si="1"/>
        <v>525000</v>
      </c>
      <c r="S67" s="26">
        <v>162305</v>
      </c>
      <c r="T67" s="36">
        <v>831756</v>
      </c>
      <c r="U67" s="122"/>
    </row>
    <row r="68" spans="1:21" ht="11.25">
      <c r="A68" s="8">
        <v>383</v>
      </c>
      <c r="B68" s="9" t="s">
        <v>65</v>
      </c>
      <c r="C68" s="36">
        <v>1163686</v>
      </c>
      <c r="D68" s="79">
        <v>2191020</v>
      </c>
      <c r="E68" s="109">
        <v>541763.8</v>
      </c>
      <c r="F68" s="105">
        <v>1742633</v>
      </c>
      <c r="G68" s="26">
        <v>1877155</v>
      </c>
      <c r="H68" s="26">
        <v>472389</v>
      </c>
      <c r="I68" s="102">
        <v>3825202.2737106606</v>
      </c>
      <c r="J68" s="26">
        <v>1673898</v>
      </c>
      <c r="K68" s="26"/>
      <c r="L68" s="36">
        <v>6128949</v>
      </c>
      <c r="M68" s="60">
        <v>535454</v>
      </c>
      <c r="N68" s="69">
        <v>319400</v>
      </c>
      <c r="O68" s="40">
        <f t="shared" si="0"/>
        <v>854854</v>
      </c>
      <c r="P68" s="75">
        <v>328000</v>
      </c>
      <c r="Q68" s="75">
        <v>100000</v>
      </c>
      <c r="R68" s="93">
        <f t="shared" si="1"/>
        <v>428000</v>
      </c>
      <c r="S68" s="26">
        <v>276629</v>
      </c>
      <c r="T68" s="36">
        <v>774000</v>
      </c>
      <c r="U68" s="122"/>
    </row>
    <row r="69" spans="1:21" ht="11.25">
      <c r="A69" s="8">
        <v>384</v>
      </c>
      <c r="B69" s="9" t="s">
        <v>66</v>
      </c>
      <c r="C69" s="36">
        <v>538774</v>
      </c>
      <c r="D69" s="79">
        <v>263303</v>
      </c>
      <c r="E69" s="109">
        <v>240878.28</v>
      </c>
      <c r="F69" s="105">
        <v>783494</v>
      </c>
      <c r="G69" s="26">
        <v>871974</v>
      </c>
      <c r="H69" s="26">
        <v>217854</v>
      </c>
      <c r="I69" s="102">
        <v>1656358.642486811</v>
      </c>
      <c r="J69" s="26">
        <v>749363</v>
      </c>
      <c r="K69" s="26"/>
      <c r="L69" s="36">
        <v>505713</v>
      </c>
      <c r="M69" s="60">
        <v>771770</v>
      </c>
      <c r="N69" s="69">
        <v>148300</v>
      </c>
      <c r="O69" s="40">
        <f t="shared" si="0"/>
        <v>920070</v>
      </c>
      <c r="P69" s="75">
        <v>240000</v>
      </c>
      <c r="Q69" s="75">
        <v>75000</v>
      </c>
      <c r="R69" s="93">
        <f t="shared" si="1"/>
        <v>315000</v>
      </c>
      <c r="S69" s="26">
        <v>132170</v>
      </c>
      <c r="T69" s="36">
        <v>171000</v>
      </c>
      <c r="U69" s="122"/>
    </row>
    <row r="70" spans="1:21" ht="11.25">
      <c r="A70" s="8">
        <v>390</v>
      </c>
      <c r="B70" s="9" t="s">
        <v>67</v>
      </c>
      <c r="C70" s="36">
        <v>299733</v>
      </c>
      <c r="D70" s="79">
        <v>130228</v>
      </c>
      <c r="E70" s="109">
        <v>141052.19</v>
      </c>
      <c r="F70" s="105">
        <v>436142</v>
      </c>
      <c r="G70" s="26">
        <v>503325</v>
      </c>
      <c r="H70" s="26">
        <v>512529</v>
      </c>
      <c r="I70" s="102">
        <v>988013.6170464074</v>
      </c>
      <c r="J70" s="26">
        <v>384812</v>
      </c>
      <c r="K70" s="26"/>
      <c r="L70" s="36">
        <v>238699</v>
      </c>
      <c r="M70" s="60">
        <v>498590</v>
      </c>
      <c r="N70" s="69">
        <v>85400</v>
      </c>
      <c r="O70" s="40">
        <f t="shared" si="0"/>
        <v>583990</v>
      </c>
      <c r="P70" s="75">
        <v>0</v>
      </c>
      <c r="Q70" s="90"/>
      <c r="R70" s="93">
        <f t="shared" si="1"/>
        <v>0</v>
      </c>
      <c r="S70" s="26">
        <v>30440</v>
      </c>
      <c r="T70" s="36">
        <v>292000</v>
      </c>
      <c r="U70" s="122"/>
    </row>
    <row r="71" spans="1:21" ht="11.25">
      <c r="A71" s="8">
        <v>391</v>
      </c>
      <c r="B71" s="9" t="s">
        <v>68</v>
      </c>
      <c r="C71" s="36">
        <v>405061</v>
      </c>
      <c r="D71" s="79">
        <v>857003</v>
      </c>
      <c r="E71" s="109">
        <v>95236.24</v>
      </c>
      <c r="F71" s="105">
        <v>608405</v>
      </c>
      <c r="G71" s="26">
        <v>679047</v>
      </c>
      <c r="H71" s="26">
        <v>191975</v>
      </c>
      <c r="I71" s="102">
        <v>1231336.5391872055</v>
      </c>
      <c r="J71" s="26">
        <v>545335</v>
      </c>
      <c r="K71" s="26"/>
      <c r="L71" s="36">
        <v>323440</v>
      </c>
      <c r="M71" s="60">
        <v>403926</v>
      </c>
      <c r="N71" s="69">
        <v>103274</v>
      </c>
      <c r="O71" s="40">
        <f aca="true" t="shared" si="2" ref="O71:O134">SUM(M71:N71)</f>
        <v>507200</v>
      </c>
      <c r="P71" s="75">
        <v>164000</v>
      </c>
      <c r="Q71" s="75">
        <v>50000</v>
      </c>
      <c r="R71" s="93">
        <f aca="true" t="shared" si="3" ref="R71:R134">SUM(P71:Q71)</f>
        <v>214000</v>
      </c>
      <c r="S71" s="26">
        <v>165000</v>
      </c>
      <c r="T71" s="36">
        <v>373710</v>
      </c>
      <c r="U71" s="122"/>
    </row>
    <row r="72" spans="1:21" ht="11.25">
      <c r="A72" s="8">
        <v>392</v>
      </c>
      <c r="B72" s="9" t="s">
        <v>69</v>
      </c>
      <c r="C72" s="36">
        <v>313247</v>
      </c>
      <c r="D72" s="79">
        <v>98886</v>
      </c>
      <c r="E72" s="109">
        <v>111728.99</v>
      </c>
      <c r="F72" s="105">
        <v>458234</v>
      </c>
      <c r="G72" s="26">
        <v>502875</v>
      </c>
      <c r="H72" s="26">
        <v>126716</v>
      </c>
      <c r="I72" s="102">
        <v>834724.4514288954</v>
      </c>
      <c r="J72" s="26">
        <v>618925</v>
      </c>
      <c r="K72" s="26"/>
      <c r="L72" s="36">
        <v>239368</v>
      </c>
      <c r="M72" s="60">
        <v>203983</v>
      </c>
      <c r="N72" s="69">
        <v>86900</v>
      </c>
      <c r="O72" s="40">
        <f t="shared" si="2"/>
        <v>290883</v>
      </c>
      <c r="P72" s="75">
        <v>0</v>
      </c>
      <c r="Q72" s="75"/>
      <c r="R72" s="93">
        <f t="shared" si="3"/>
        <v>0</v>
      </c>
      <c r="S72" s="26">
        <v>31400</v>
      </c>
      <c r="T72" s="36">
        <v>145000</v>
      </c>
      <c r="U72" s="122"/>
    </row>
    <row r="73" spans="1:21" ht="11.25">
      <c r="A73" s="8">
        <v>393</v>
      </c>
      <c r="B73" s="9" t="s">
        <v>70</v>
      </c>
      <c r="C73" s="36">
        <v>250068</v>
      </c>
      <c r="D73" s="79">
        <v>231355</v>
      </c>
      <c r="E73" s="109">
        <v>239385.51</v>
      </c>
      <c r="F73" s="105">
        <v>948410</v>
      </c>
      <c r="G73" s="26">
        <v>411527</v>
      </c>
      <c r="H73" s="26">
        <v>109039</v>
      </c>
      <c r="I73" s="102">
        <v>838453.4259012346</v>
      </c>
      <c r="J73" s="26">
        <v>372608</v>
      </c>
      <c r="K73" s="26"/>
      <c r="L73" s="36">
        <v>161470</v>
      </c>
      <c r="M73" s="60">
        <v>258000</v>
      </c>
      <c r="N73" s="69">
        <v>67800</v>
      </c>
      <c r="O73" s="40">
        <f t="shared" si="2"/>
        <v>325800</v>
      </c>
      <c r="P73" s="75">
        <v>0</v>
      </c>
      <c r="Q73" s="90"/>
      <c r="R73" s="93">
        <f t="shared" si="3"/>
        <v>0</v>
      </c>
      <c r="S73" s="26">
        <v>151400</v>
      </c>
      <c r="T73" s="36">
        <v>91000</v>
      </c>
      <c r="U73" s="122"/>
    </row>
    <row r="74" spans="1:21" ht="11.25">
      <c r="A74" s="8">
        <v>394</v>
      </c>
      <c r="B74" s="9" t="s">
        <v>71</v>
      </c>
      <c r="C74" s="36">
        <v>468960</v>
      </c>
      <c r="D74" s="79">
        <v>195281</v>
      </c>
      <c r="E74" s="109">
        <v>287311.61</v>
      </c>
      <c r="F74" s="105">
        <v>696016</v>
      </c>
      <c r="G74" s="26">
        <v>778466</v>
      </c>
      <c r="H74" s="26">
        <v>209108</v>
      </c>
      <c r="I74" s="102">
        <v>1711588.7658748713</v>
      </c>
      <c r="J74" s="26">
        <v>670716</v>
      </c>
      <c r="K74" s="26"/>
      <c r="L74" s="36">
        <v>2246642</v>
      </c>
      <c r="M74" s="60">
        <v>307574</v>
      </c>
      <c r="N74" s="69">
        <v>124900</v>
      </c>
      <c r="O74" s="40">
        <f t="shared" si="2"/>
        <v>432474</v>
      </c>
      <c r="P74" s="75">
        <v>80000</v>
      </c>
      <c r="Q74" s="75">
        <v>25000</v>
      </c>
      <c r="R74" s="93">
        <f t="shared" si="3"/>
        <v>105000</v>
      </c>
      <c r="S74" s="26">
        <v>40000</v>
      </c>
      <c r="T74" s="36">
        <v>97000</v>
      </c>
      <c r="U74" s="122"/>
    </row>
    <row r="75" spans="1:21" ht="11.25">
      <c r="A75" s="8">
        <v>420</v>
      </c>
      <c r="B75" s="9" t="s">
        <v>72</v>
      </c>
      <c r="C75" s="98">
        <v>0</v>
      </c>
      <c r="D75" s="98">
        <v>0</v>
      </c>
      <c r="E75" s="110">
        <v>615.9422</v>
      </c>
      <c r="F75" s="105">
        <v>4336</v>
      </c>
      <c r="G75" s="98" t="s">
        <v>180</v>
      </c>
      <c r="H75" s="98">
        <v>1000</v>
      </c>
      <c r="I75" s="98">
        <v>3500</v>
      </c>
      <c r="J75" s="98">
        <v>0</v>
      </c>
      <c r="K75" s="98"/>
      <c r="L75" s="98">
        <v>10229</v>
      </c>
      <c r="M75" s="98" t="s">
        <v>180</v>
      </c>
      <c r="N75" s="98">
        <v>0</v>
      </c>
      <c r="O75" s="98" t="s">
        <v>180</v>
      </c>
      <c r="P75" s="99">
        <v>0</v>
      </c>
      <c r="Q75" s="100"/>
      <c r="R75" s="93">
        <f t="shared" si="3"/>
        <v>0</v>
      </c>
      <c r="S75" s="26"/>
      <c r="T75" s="36"/>
      <c r="U75" s="122"/>
    </row>
    <row r="76" spans="1:21" ht="11.25">
      <c r="A76" s="8">
        <v>800</v>
      </c>
      <c r="B76" s="9" t="s">
        <v>73</v>
      </c>
      <c r="C76" s="36">
        <v>253370</v>
      </c>
      <c r="D76" s="79">
        <v>75287</v>
      </c>
      <c r="E76" s="109">
        <v>167665.23</v>
      </c>
      <c r="F76" s="105">
        <v>379747</v>
      </c>
      <c r="G76" s="26">
        <v>406853</v>
      </c>
      <c r="H76" s="26">
        <v>83558</v>
      </c>
      <c r="I76" s="102">
        <v>738697.1666218066</v>
      </c>
      <c r="J76" s="26">
        <v>377398</v>
      </c>
      <c r="K76" s="26"/>
      <c r="L76" s="36">
        <v>241179</v>
      </c>
      <c r="M76" s="60">
        <v>187000</v>
      </c>
      <c r="N76" s="69">
        <v>68000</v>
      </c>
      <c r="O76" s="40">
        <f t="shared" si="2"/>
        <v>255000</v>
      </c>
      <c r="P76" s="75">
        <v>0</v>
      </c>
      <c r="Q76" s="90"/>
      <c r="R76" s="93">
        <f t="shared" si="3"/>
        <v>0</v>
      </c>
      <c r="S76" s="26">
        <v>50000</v>
      </c>
      <c r="T76" s="36">
        <v>97000</v>
      </c>
      <c r="U76" s="122"/>
    </row>
    <row r="77" spans="1:21" ht="11.25">
      <c r="A77" s="8">
        <v>801</v>
      </c>
      <c r="B77" s="9" t="s">
        <v>74</v>
      </c>
      <c r="C77" s="36">
        <v>496309</v>
      </c>
      <c r="D77" s="79">
        <v>1209397</v>
      </c>
      <c r="E77" s="109">
        <v>769818.86</v>
      </c>
      <c r="F77" s="105">
        <v>833685</v>
      </c>
      <c r="G77" s="26">
        <v>851551</v>
      </c>
      <c r="H77" s="26">
        <v>209859</v>
      </c>
      <c r="I77" s="102">
        <v>2507813.74557079</v>
      </c>
      <c r="J77" s="26">
        <v>627064</v>
      </c>
      <c r="K77" s="26"/>
      <c r="L77" s="36">
        <v>546219</v>
      </c>
      <c r="M77" s="60">
        <v>291541</v>
      </c>
      <c r="N77" s="69">
        <v>160300</v>
      </c>
      <c r="O77" s="40">
        <f t="shared" si="2"/>
        <v>451841</v>
      </c>
      <c r="P77" s="75">
        <v>160000</v>
      </c>
      <c r="Q77" s="75">
        <v>50000</v>
      </c>
      <c r="R77" s="93">
        <f t="shared" si="3"/>
        <v>210000</v>
      </c>
      <c r="S77" s="26">
        <v>233625</v>
      </c>
      <c r="T77" s="36">
        <v>662600</v>
      </c>
      <c r="U77" s="122"/>
    </row>
    <row r="78" spans="1:21" ht="11.25">
      <c r="A78" s="8">
        <v>802</v>
      </c>
      <c r="B78" s="9" t="s">
        <v>75</v>
      </c>
      <c r="C78" s="36">
        <v>286527</v>
      </c>
      <c r="D78" s="79">
        <v>72165</v>
      </c>
      <c r="E78" s="109">
        <v>41297.11</v>
      </c>
      <c r="F78" s="105">
        <v>458701</v>
      </c>
      <c r="G78" s="26">
        <v>488518</v>
      </c>
      <c r="H78" s="26">
        <v>96492</v>
      </c>
      <c r="I78" s="102">
        <v>987955.0314151417</v>
      </c>
      <c r="J78" s="26">
        <v>434883</v>
      </c>
      <c r="K78" s="26"/>
      <c r="L78" s="36">
        <v>301958</v>
      </c>
      <c r="M78" s="60">
        <v>318000</v>
      </c>
      <c r="N78" s="69">
        <v>85400</v>
      </c>
      <c r="O78" s="40">
        <f t="shared" si="2"/>
        <v>403400</v>
      </c>
      <c r="P78" s="75">
        <v>0</v>
      </c>
      <c r="Q78" s="90"/>
      <c r="R78" s="93">
        <f t="shared" si="3"/>
        <v>0</v>
      </c>
      <c r="S78" s="26">
        <v>50000</v>
      </c>
      <c r="T78" s="36">
        <v>121000</v>
      </c>
      <c r="U78" s="122"/>
    </row>
    <row r="79" spans="1:21" ht="11.25">
      <c r="A79" s="8">
        <v>803</v>
      </c>
      <c r="B79" s="9" t="s">
        <v>76</v>
      </c>
      <c r="C79" s="36">
        <v>400592</v>
      </c>
      <c r="D79" s="79">
        <v>110988</v>
      </c>
      <c r="E79" s="109">
        <v>50775.38</v>
      </c>
      <c r="F79" s="105">
        <v>639914</v>
      </c>
      <c r="G79" s="26">
        <v>652214</v>
      </c>
      <c r="H79" s="26">
        <v>121591</v>
      </c>
      <c r="I79" s="102">
        <v>1151928.747351713</v>
      </c>
      <c r="J79" s="26">
        <v>564613</v>
      </c>
      <c r="K79" s="26"/>
      <c r="L79" s="36">
        <v>394793</v>
      </c>
      <c r="M79" s="60">
        <v>285900</v>
      </c>
      <c r="N79" s="69">
        <v>123600</v>
      </c>
      <c r="O79" s="40">
        <f t="shared" si="2"/>
        <v>409500</v>
      </c>
      <c r="P79" s="75">
        <v>0</v>
      </c>
      <c r="Q79" s="90"/>
      <c r="R79" s="93">
        <f t="shared" si="3"/>
        <v>0</v>
      </c>
      <c r="S79" s="26">
        <v>253125</v>
      </c>
      <c r="T79" s="36">
        <v>34000</v>
      </c>
      <c r="U79" s="122"/>
    </row>
    <row r="80" spans="1:21" ht="11.25">
      <c r="A80" s="8">
        <v>805</v>
      </c>
      <c r="B80" s="9" t="s">
        <v>77</v>
      </c>
      <c r="C80" s="36">
        <v>168599</v>
      </c>
      <c r="D80" s="79">
        <v>43483</v>
      </c>
      <c r="E80" s="109">
        <v>48830.44</v>
      </c>
      <c r="F80" s="105">
        <v>256748</v>
      </c>
      <c r="G80" s="26">
        <v>287870</v>
      </c>
      <c r="H80" s="26">
        <v>75928</v>
      </c>
      <c r="I80" s="102">
        <v>589510.358856897</v>
      </c>
      <c r="J80" s="26">
        <v>227776</v>
      </c>
      <c r="K80" s="26"/>
      <c r="L80" s="36">
        <v>130408</v>
      </c>
      <c r="M80" s="60">
        <v>0</v>
      </c>
      <c r="N80" s="69">
        <v>46500</v>
      </c>
      <c r="O80" s="40">
        <f t="shared" si="2"/>
        <v>46500</v>
      </c>
      <c r="P80" s="75">
        <v>80000</v>
      </c>
      <c r="Q80" s="75">
        <v>25000</v>
      </c>
      <c r="R80" s="93">
        <f t="shared" si="3"/>
        <v>105000</v>
      </c>
      <c r="S80" s="26">
        <v>17400</v>
      </c>
      <c r="T80" s="36">
        <v>89000</v>
      </c>
      <c r="U80" s="122"/>
    </row>
    <row r="81" spans="1:21" ht="11.25">
      <c r="A81" s="8">
        <v>806</v>
      </c>
      <c r="B81" s="9" t="s">
        <v>78</v>
      </c>
      <c r="C81" s="36">
        <v>216474</v>
      </c>
      <c r="D81" s="79">
        <v>488130</v>
      </c>
      <c r="E81" s="109">
        <v>77569.57</v>
      </c>
      <c r="F81" s="105">
        <v>346652</v>
      </c>
      <c r="G81" s="26">
        <v>428881</v>
      </c>
      <c r="H81" s="26">
        <v>121623</v>
      </c>
      <c r="I81" s="102">
        <v>1427884.523132862</v>
      </c>
      <c r="J81" s="26">
        <v>355102</v>
      </c>
      <c r="K81" s="26"/>
      <c r="L81" s="36">
        <v>1478899</v>
      </c>
      <c r="M81" s="60">
        <v>0</v>
      </c>
      <c r="N81" s="69">
        <v>71000</v>
      </c>
      <c r="O81" s="40">
        <f t="shared" si="2"/>
        <v>71000</v>
      </c>
      <c r="P81" s="75">
        <v>88000</v>
      </c>
      <c r="Q81" s="75">
        <v>25000</v>
      </c>
      <c r="R81" s="93">
        <f t="shared" si="3"/>
        <v>113000</v>
      </c>
      <c r="S81" s="26">
        <v>140000</v>
      </c>
      <c r="T81" s="36">
        <v>305000</v>
      </c>
      <c r="U81" s="122"/>
    </row>
    <row r="82" spans="1:21" ht="11.25">
      <c r="A82" s="8">
        <v>807</v>
      </c>
      <c r="B82" s="9" t="s">
        <v>79</v>
      </c>
      <c r="C82" s="36">
        <v>249547</v>
      </c>
      <c r="D82" s="79">
        <v>79471</v>
      </c>
      <c r="E82" s="109">
        <v>149085.1</v>
      </c>
      <c r="F82" s="105">
        <v>358207</v>
      </c>
      <c r="G82" s="26">
        <v>430837</v>
      </c>
      <c r="H82" s="26">
        <v>445733</v>
      </c>
      <c r="I82" s="102">
        <v>886212.6700897929</v>
      </c>
      <c r="J82" s="26">
        <v>371189</v>
      </c>
      <c r="K82" s="26"/>
      <c r="L82" s="36">
        <v>189050</v>
      </c>
      <c r="M82" s="60">
        <v>0</v>
      </c>
      <c r="N82" s="69">
        <v>66400</v>
      </c>
      <c r="O82" s="40">
        <f t="shared" si="2"/>
        <v>66400</v>
      </c>
      <c r="P82" s="75">
        <v>0</v>
      </c>
      <c r="Q82" s="90"/>
      <c r="R82" s="93">
        <f t="shared" si="3"/>
        <v>0</v>
      </c>
      <c r="S82" s="26">
        <v>23400</v>
      </c>
      <c r="T82" s="36">
        <v>406600</v>
      </c>
      <c r="U82" s="122"/>
    </row>
    <row r="83" spans="1:21" ht="11.25">
      <c r="A83" s="8">
        <v>808</v>
      </c>
      <c r="B83" s="9" t="s">
        <v>80</v>
      </c>
      <c r="C83" s="36">
        <v>316101</v>
      </c>
      <c r="D83" s="79">
        <v>168959</v>
      </c>
      <c r="E83" s="109">
        <v>53224.65</v>
      </c>
      <c r="F83" s="105">
        <v>465171</v>
      </c>
      <c r="G83" s="26">
        <v>526851</v>
      </c>
      <c r="H83" s="26">
        <v>127249</v>
      </c>
      <c r="I83" s="102">
        <v>766412.806885325</v>
      </c>
      <c r="J83" s="26">
        <v>453746</v>
      </c>
      <c r="K83" s="26"/>
      <c r="L83" s="36">
        <v>258100</v>
      </c>
      <c r="M83" s="60">
        <v>1336700</v>
      </c>
      <c r="N83" s="69">
        <v>88300</v>
      </c>
      <c r="O83" s="40">
        <f t="shared" si="2"/>
        <v>1425000</v>
      </c>
      <c r="P83" s="75">
        <v>0</v>
      </c>
      <c r="Q83" s="90"/>
      <c r="R83" s="93">
        <f t="shared" si="3"/>
        <v>0</v>
      </c>
      <c r="S83" s="26">
        <v>31400</v>
      </c>
      <c r="T83" s="36">
        <v>375000</v>
      </c>
      <c r="U83" s="122"/>
    </row>
    <row r="84" spans="1:21" ht="11.25">
      <c r="A84" s="8">
        <v>810</v>
      </c>
      <c r="B84" s="9" t="s">
        <v>81</v>
      </c>
      <c r="C84" s="36">
        <v>405295</v>
      </c>
      <c r="D84" s="79">
        <v>302177</v>
      </c>
      <c r="E84" s="109">
        <v>522031.9</v>
      </c>
      <c r="F84" s="105">
        <v>661106</v>
      </c>
      <c r="G84" s="26">
        <v>727849</v>
      </c>
      <c r="H84" s="26">
        <v>209230</v>
      </c>
      <c r="I84" s="102">
        <v>1395645.8228979972</v>
      </c>
      <c r="J84" s="26">
        <v>644560</v>
      </c>
      <c r="K84" s="26"/>
      <c r="L84" s="36">
        <v>360025</v>
      </c>
      <c r="M84" s="60">
        <v>512000</v>
      </c>
      <c r="N84" s="69">
        <v>117600</v>
      </c>
      <c r="O84" s="40">
        <f t="shared" si="2"/>
        <v>629600</v>
      </c>
      <c r="P84" s="75">
        <v>160000</v>
      </c>
      <c r="Q84" s="75">
        <v>50000</v>
      </c>
      <c r="R84" s="93">
        <f t="shared" si="3"/>
        <v>210000</v>
      </c>
      <c r="S84" s="26">
        <v>157500</v>
      </c>
      <c r="T84" s="36">
        <v>869290</v>
      </c>
      <c r="U84" s="122"/>
    </row>
    <row r="85" spans="1:21" ht="11.25">
      <c r="A85" s="8">
        <v>811</v>
      </c>
      <c r="B85" s="9" t="s">
        <v>82</v>
      </c>
      <c r="C85" s="36">
        <v>507319</v>
      </c>
      <c r="D85" s="79">
        <v>48390</v>
      </c>
      <c r="E85" s="109">
        <v>248166.68</v>
      </c>
      <c r="F85" s="105">
        <v>759453</v>
      </c>
      <c r="G85" s="26">
        <v>920868</v>
      </c>
      <c r="H85" s="26">
        <v>544837</v>
      </c>
      <c r="I85" s="102">
        <v>1280383.9966709532</v>
      </c>
      <c r="J85" s="26">
        <v>690270</v>
      </c>
      <c r="K85" s="26"/>
      <c r="L85" s="36">
        <v>607148</v>
      </c>
      <c r="M85" s="60">
        <v>557000</v>
      </c>
      <c r="N85" s="69">
        <v>143000</v>
      </c>
      <c r="O85" s="40">
        <f t="shared" si="2"/>
        <v>700000</v>
      </c>
      <c r="P85" s="75">
        <v>0</v>
      </c>
      <c r="Q85" s="90"/>
      <c r="R85" s="93">
        <f t="shared" si="3"/>
        <v>0</v>
      </c>
      <c r="S85" s="26">
        <v>56000</v>
      </c>
      <c r="T85" s="36">
        <v>50000</v>
      </c>
      <c r="U85" s="122"/>
    </row>
    <row r="86" spans="1:21" ht="11.25">
      <c r="A86" s="8">
        <v>812</v>
      </c>
      <c r="B86" s="9" t="s">
        <v>83</v>
      </c>
      <c r="C86" s="36">
        <v>270922</v>
      </c>
      <c r="D86" s="79">
        <v>73899</v>
      </c>
      <c r="E86" s="109">
        <v>247953.63</v>
      </c>
      <c r="F86" s="105">
        <v>396175</v>
      </c>
      <c r="G86" s="26">
        <v>466480</v>
      </c>
      <c r="H86" s="26">
        <v>119309</v>
      </c>
      <c r="I86" s="102">
        <v>784354.1799566997</v>
      </c>
      <c r="J86" s="26">
        <v>372149</v>
      </c>
      <c r="K86" s="26"/>
      <c r="L86" s="36">
        <v>1616081</v>
      </c>
      <c r="M86" s="60">
        <v>309000</v>
      </c>
      <c r="N86" s="69">
        <v>76200</v>
      </c>
      <c r="O86" s="40">
        <f t="shared" si="2"/>
        <v>385200</v>
      </c>
      <c r="P86" s="75">
        <v>80000</v>
      </c>
      <c r="Q86" s="75">
        <v>25000</v>
      </c>
      <c r="R86" s="93">
        <f t="shared" si="3"/>
        <v>105000</v>
      </c>
      <c r="S86" s="26">
        <v>68188</v>
      </c>
      <c r="T86" s="36">
        <v>834000</v>
      </c>
      <c r="U86" s="122"/>
    </row>
    <row r="87" spans="1:21" ht="11.25">
      <c r="A87" s="8">
        <v>813</v>
      </c>
      <c r="B87" s="9" t="s">
        <v>84</v>
      </c>
      <c r="C87" s="36">
        <v>257466</v>
      </c>
      <c r="D87" s="79">
        <v>140489</v>
      </c>
      <c r="E87" s="109">
        <v>98117.4</v>
      </c>
      <c r="F87" s="105">
        <v>394130</v>
      </c>
      <c r="G87" s="26">
        <v>485272</v>
      </c>
      <c r="H87" s="26">
        <v>100441</v>
      </c>
      <c r="I87" s="102">
        <v>805124.0104326892</v>
      </c>
      <c r="J87" s="26">
        <v>402268</v>
      </c>
      <c r="K87" s="26"/>
      <c r="L87" s="36">
        <v>274830</v>
      </c>
      <c r="M87" s="60">
        <v>190000</v>
      </c>
      <c r="N87" s="69">
        <v>74100</v>
      </c>
      <c r="O87" s="40">
        <f t="shared" si="2"/>
        <v>264100</v>
      </c>
      <c r="P87" s="75">
        <v>164000</v>
      </c>
      <c r="Q87" s="75">
        <v>50000</v>
      </c>
      <c r="R87" s="93">
        <f t="shared" si="3"/>
        <v>214000</v>
      </c>
      <c r="S87" s="26">
        <v>64518</v>
      </c>
      <c r="T87" s="36">
        <v>137333</v>
      </c>
      <c r="U87" s="122"/>
    </row>
    <row r="88" spans="1:21" ht="11.25">
      <c r="A88" s="8">
        <v>815</v>
      </c>
      <c r="B88" s="9" t="s">
        <v>85</v>
      </c>
      <c r="C88" s="36">
        <v>881488</v>
      </c>
      <c r="D88" s="79">
        <v>134138</v>
      </c>
      <c r="E88" s="109">
        <v>1038624.7</v>
      </c>
      <c r="F88" s="105">
        <v>1313160</v>
      </c>
      <c r="G88" s="26">
        <v>1706808</v>
      </c>
      <c r="H88" s="26">
        <v>290290</v>
      </c>
      <c r="I88" s="102">
        <v>2382824.9567455417</v>
      </c>
      <c r="J88" s="26">
        <v>1187999</v>
      </c>
      <c r="K88" s="26"/>
      <c r="L88" s="36">
        <v>1273530</v>
      </c>
      <c r="M88" s="60">
        <v>723000</v>
      </c>
      <c r="N88" s="69">
        <v>242600</v>
      </c>
      <c r="O88" s="40">
        <f t="shared" si="2"/>
        <v>965600</v>
      </c>
      <c r="P88" s="75">
        <v>0</v>
      </c>
      <c r="Q88" s="90"/>
      <c r="R88" s="93">
        <f t="shared" si="3"/>
        <v>0</v>
      </c>
      <c r="S88" s="26">
        <v>200000</v>
      </c>
      <c r="T88" s="36">
        <v>537375</v>
      </c>
      <c r="U88" s="122"/>
    </row>
    <row r="89" spans="1:21" ht="11.25">
      <c r="A89" s="8">
        <v>816</v>
      </c>
      <c r="B89" s="9" t="s">
        <v>86</v>
      </c>
      <c r="C89" s="36">
        <v>244056</v>
      </c>
      <c r="D89" s="79">
        <v>61236</v>
      </c>
      <c r="E89" s="109">
        <v>206397.11</v>
      </c>
      <c r="F89" s="105">
        <v>372129</v>
      </c>
      <c r="G89" s="26">
        <v>395297</v>
      </c>
      <c r="H89" s="26">
        <v>82355</v>
      </c>
      <c r="I89" s="102">
        <v>653607.2101791047</v>
      </c>
      <c r="J89" s="26">
        <v>292084</v>
      </c>
      <c r="K89" s="26"/>
      <c r="L89" s="36">
        <v>1182598</v>
      </c>
      <c r="M89" s="60">
        <v>408320</v>
      </c>
      <c r="N89" s="69">
        <v>71200</v>
      </c>
      <c r="O89" s="40">
        <f t="shared" si="2"/>
        <v>479520</v>
      </c>
      <c r="P89" s="75">
        <v>0</v>
      </c>
      <c r="Q89" s="90"/>
      <c r="R89" s="93">
        <f t="shared" si="3"/>
        <v>0</v>
      </c>
      <c r="S89" s="26">
        <v>95130</v>
      </c>
      <c r="T89" s="36">
        <v>50000</v>
      </c>
      <c r="U89" s="122"/>
    </row>
    <row r="90" spans="1:21" ht="11.25">
      <c r="A90" s="8">
        <v>821</v>
      </c>
      <c r="B90" s="9" t="s">
        <v>88</v>
      </c>
      <c r="C90" s="36">
        <v>340520</v>
      </c>
      <c r="D90" s="79">
        <v>2444975</v>
      </c>
      <c r="E90" s="109">
        <v>30289.86</v>
      </c>
      <c r="F90" s="105">
        <v>520777</v>
      </c>
      <c r="G90" s="108">
        <v>603525</v>
      </c>
      <c r="H90" s="75">
        <v>471746</v>
      </c>
      <c r="I90" s="102">
        <v>1065412.949042155</v>
      </c>
      <c r="J90" s="26">
        <v>421427</v>
      </c>
      <c r="K90" s="26"/>
      <c r="L90" s="36">
        <v>2182782</v>
      </c>
      <c r="M90" s="60">
        <v>851750</v>
      </c>
      <c r="N90" s="69">
        <v>105200</v>
      </c>
      <c r="O90" s="40">
        <f t="shared" si="2"/>
        <v>956950</v>
      </c>
      <c r="P90" s="75">
        <v>80000</v>
      </c>
      <c r="Q90" s="75">
        <v>25000</v>
      </c>
      <c r="R90" s="93">
        <f t="shared" si="3"/>
        <v>105000</v>
      </c>
      <c r="S90" s="26">
        <v>138772</v>
      </c>
      <c r="T90" s="36"/>
      <c r="U90" s="122"/>
    </row>
    <row r="91" spans="1:21" ht="11.25">
      <c r="A91" s="76">
        <v>822</v>
      </c>
      <c r="B91" s="77" t="s">
        <v>175</v>
      </c>
      <c r="C91" s="36">
        <v>285653</v>
      </c>
      <c r="D91" s="80">
        <v>579402</v>
      </c>
      <c r="E91" s="111">
        <v>106639.133</v>
      </c>
      <c r="F91" s="105">
        <v>399199</v>
      </c>
      <c r="G91" s="113">
        <v>413445.7836808473</v>
      </c>
      <c r="H91" s="106">
        <v>94027</v>
      </c>
      <c r="I91" s="103">
        <v>711890.062524243</v>
      </c>
      <c r="J91" s="36">
        <v>411551</v>
      </c>
      <c r="K91" s="36"/>
      <c r="L91" s="82">
        <v>275142</v>
      </c>
      <c r="M91" s="97" t="s">
        <v>180</v>
      </c>
      <c r="N91" s="97" t="s">
        <v>180</v>
      </c>
      <c r="O91" s="86">
        <v>284551</v>
      </c>
      <c r="P91" s="75">
        <v>80000</v>
      </c>
      <c r="Q91" s="75">
        <v>25000</v>
      </c>
      <c r="R91" s="93">
        <f t="shared" si="3"/>
        <v>105000</v>
      </c>
      <c r="S91" s="26"/>
      <c r="T91" s="36">
        <v>107000</v>
      </c>
      <c r="U91" s="122"/>
    </row>
    <row r="92" spans="1:21" ht="11.25">
      <c r="A92" s="76">
        <v>823</v>
      </c>
      <c r="B92" s="77" t="s">
        <v>176</v>
      </c>
      <c r="C92" s="36">
        <v>365955</v>
      </c>
      <c r="D92" s="80">
        <v>116050</v>
      </c>
      <c r="E92" s="111">
        <v>246398.56</v>
      </c>
      <c r="F92" s="105">
        <v>605775</v>
      </c>
      <c r="G92" s="113">
        <v>641613.2163191527</v>
      </c>
      <c r="H92" s="106">
        <v>108365</v>
      </c>
      <c r="I92" s="103">
        <v>966563.9039388048</v>
      </c>
      <c r="J92" s="36">
        <v>595002</v>
      </c>
      <c r="K92" s="36"/>
      <c r="L92" s="82">
        <v>428863</v>
      </c>
      <c r="M92" s="97" t="s">
        <v>180</v>
      </c>
      <c r="N92" s="97" t="s">
        <v>180</v>
      </c>
      <c r="O92" s="86">
        <v>437449</v>
      </c>
      <c r="P92" s="75">
        <v>0</v>
      </c>
      <c r="Q92" s="75"/>
      <c r="R92" s="93">
        <f t="shared" si="3"/>
        <v>0</v>
      </c>
      <c r="S92" s="26">
        <v>165161</v>
      </c>
      <c r="T92" s="36">
        <v>14966</v>
      </c>
      <c r="U92" s="122"/>
    </row>
    <row r="93" spans="1:21" ht="11.25">
      <c r="A93" s="8">
        <v>825</v>
      </c>
      <c r="B93" s="9" t="s">
        <v>89</v>
      </c>
      <c r="C93" s="36">
        <v>756868</v>
      </c>
      <c r="D93" s="79">
        <v>1098700</v>
      </c>
      <c r="E93" s="109">
        <v>234324.66</v>
      </c>
      <c r="F93" s="105">
        <v>1220900</v>
      </c>
      <c r="G93" s="26">
        <v>1180866</v>
      </c>
      <c r="H93" s="26">
        <v>201515</v>
      </c>
      <c r="I93" s="102">
        <v>1804979.1004984411</v>
      </c>
      <c r="J93" s="26">
        <v>905054</v>
      </c>
      <c r="K93" s="26"/>
      <c r="L93" s="36">
        <v>970783</v>
      </c>
      <c r="M93" s="60">
        <v>895020</v>
      </c>
      <c r="N93" s="69">
        <v>215600</v>
      </c>
      <c r="O93" s="40">
        <f t="shared" si="2"/>
        <v>1110620</v>
      </c>
      <c r="P93" s="75">
        <v>80000</v>
      </c>
      <c r="Q93" s="75">
        <v>25000</v>
      </c>
      <c r="R93" s="93">
        <f t="shared" si="3"/>
        <v>105000</v>
      </c>
      <c r="S93" s="26">
        <v>150000</v>
      </c>
      <c r="T93" s="36">
        <v>428000</v>
      </c>
      <c r="U93" s="122"/>
    </row>
    <row r="94" spans="1:21" ht="11.25">
      <c r="A94" s="8">
        <v>826</v>
      </c>
      <c r="B94" s="9" t="s">
        <v>90</v>
      </c>
      <c r="C94" s="36">
        <v>375309</v>
      </c>
      <c r="D94" s="79">
        <v>728912</v>
      </c>
      <c r="E94" s="109">
        <v>231160.88</v>
      </c>
      <c r="F94" s="105">
        <v>647107</v>
      </c>
      <c r="G94" s="26">
        <v>641291</v>
      </c>
      <c r="H94" s="26">
        <v>144450</v>
      </c>
      <c r="I94" s="102">
        <v>1219157.279170207</v>
      </c>
      <c r="J94" s="26">
        <v>479914</v>
      </c>
      <c r="K94" s="26"/>
      <c r="L94" s="36">
        <v>417975</v>
      </c>
      <c r="M94" s="60">
        <v>280000</v>
      </c>
      <c r="N94" s="69">
        <v>115900</v>
      </c>
      <c r="O94" s="40">
        <f t="shared" si="2"/>
        <v>395900</v>
      </c>
      <c r="P94" s="75">
        <v>84000</v>
      </c>
      <c r="Q94" s="75">
        <v>25000</v>
      </c>
      <c r="R94" s="93">
        <f t="shared" si="3"/>
        <v>109000</v>
      </c>
      <c r="S94" s="26">
        <v>60000</v>
      </c>
      <c r="T94" s="36">
        <v>363000</v>
      </c>
      <c r="U94" s="122"/>
    </row>
    <row r="95" spans="1:21" ht="11.25">
      <c r="A95" s="8">
        <v>830</v>
      </c>
      <c r="B95" s="9" t="s">
        <v>91</v>
      </c>
      <c r="C95" s="36">
        <v>1178018</v>
      </c>
      <c r="D95" s="79">
        <v>206926</v>
      </c>
      <c r="E95" s="109">
        <v>656330.5</v>
      </c>
      <c r="F95" s="105">
        <v>1793575</v>
      </c>
      <c r="G95" s="26">
        <v>2009421</v>
      </c>
      <c r="H95" s="26">
        <v>431469</v>
      </c>
      <c r="I95" s="102">
        <v>3347043.1590911346</v>
      </c>
      <c r="J95" s="26">
        <v>1586552</v>
      </c>
      <c r="K95" s="26"/>
      <c r="L95" s="36">
        <v>6201734</v>
      </c>
      <c r="M95" s="60">
        <v>945642</v>
      </c>
      <c r="N95" s="69">
        <v>337600</v>
      </c>
      <c r="O95" s="40">
        <f t="shared" si="2"/>
        <v>1283242</v>
      </c>
      <c r="P95" s="75">
        <v>0</v>
      </c>
      <c r="Q95" s="90"/>
      <c r="R95" s="93">
        <f t="shared" si="3"/>
        <v>0</v>
      </c>
      <c r="S95" s="26">
        <v>273700</v>
      </c>
      <c r="T95" s="36">
        <v>525000</v>
      </c>
      <c r="U95" s="122"/>
    </row>
    <row r="96" spans="1:21" ht="11.25">
      <c r="A96" s="8">
        <v>831</v>
      </c>
      <c r="B96" s="9" t="s">
        <v>92</v>
      </c>
      <c r="C96" s="36">
        <v>401802</v>
      </c>
      <c r="D96" s="79">
        <v>1385062</v>
      </c>
      <c r="E96" s="109">
        <v>119192.76</v>
      </c>
      <c r="F96" s="105">
        <v>645096</v>
      </c>
      <c r="G96" s="26">
        <v>684612</v>
      </c>
      <c r="H96" s="26">
        <v>493126</v>
      </c>
      <c r="I96" s="102">
        <v>1206888.8313850472</v>
      </c>
      <c r="J96" s="26">
        <v>507801</v>
      </c>
      <c r="K96" s="26"/>
      <c r="L96" s="36">
        <v>342303</v>
      </c>
      <c r="M96" s="60">
        <v>0</v>
      </c>
      <c r="N96" s="69">
        <v>117500</v>
      </c>
      <c r="O96" s="40">
        <f t="shared" si="2"/>
        <v>117500</v>
      </c>
      <c r="P96" s="75">
        <v>160000</v>
      </c>
      <c r="Q96" s="75">
        <v>50000</v>
      </c>
      <c r="R96" s="93">
        <f t="shared" si="3"/>
        <v>210000</v>
      </c>
      <c r="S96" s="26">
        <v>140000</v>
      </c>
      <c r="T96" s="36">
        <v>822150</v>
      </c>
      <c r="U96" s="122"/>
    </row>
    <row r="97" spans="1:21" ht="11.25">
      <c r="A97" s="8">
        <v>835</v>
      </c>
      <c r="B97" s="9" t="s">
        <v>93</v>
      </c>
      <c r="C97" s="36">
        <v>555637</v>
      </c>
      <c r="D97" s="79">
        <v>60465</v>
      </c>
      <c r="E97" s="109">
        <v>167902.91</v>
      </c>
      <c r="F97" s="105">
        <v>883512</v>
      </c>
      <c r="G97" s="26">
        <v>1015756</v>
      </c>
      <c r="H97" s="26">
        <v>202694</v>
      </c>
      <c r="I97" s="102">
        <v>1373518.5822971056</v>
      </c>
      <c r="J97" s="26">
        <v>855892</v>
      </c>
      <c r="K97" s="26"/>
      <c r="L97" s="36">
        <v>655755</v>
      </c>
      <c r="M97" s="60">
        <v>244600</v>
      </c>
      <c r="N97" s="69">
        <v>162400</v>
      </c>
      <c r="O97" s="40">
        <f t="shared" si="2"/>
        <v>407000</v>
      </c>
      <c r="P97" s="75">
        <v>0</v>
      </c>
      <c r="Q97" s="90"/>
      <c r="R97" s="93">
        <f t="shared" si="3"/>
        <v>0</v>
      </c>
      <c r="S97" s="26">
        <v>120000</v>
      </c>
      <c r="T97" s="36">
        <v>267000</v>
      </c>
      <c r="U97" s="122"/>
    </row>
    <row r="98" spans="1:21" ht="11.25">
      <c r="A98" s="8">
        <v>836</v>
      </c>
      <c r="B98" s="9" t="s">
        <v>94</v>
      </c>
      <c r="C98" s="36">
        <v>192140</v>
      </c>
      <c r="D98" s="79">
        <v>44523</v>
      </c>
      <c r="E98" s="109">
        <v>24355.075</v>
      </c>
      <c r="F98" s="105">
        <v>299517</v>
      </c>
      <c r="G98" s="26">
        <v>302731</v>
      </c>
      <c r="H98" s="26">
        <v>71861</v>
      </c>
      <c r="I98" s="102">
        <v>515531.1109447848</v>
      </c>
      <c r="J98" s="26">
        <v>285452</v>
      </c>
      <c r="K98" s="26"/>
      <c r="L98" s="36">
        <v>148256</v>
      </c>
      <c r="M98" s="60">
        <v>84100</v>
      </c>
      <c r="N98" s="69">
        <v>53700</v>
      </c>
      <c r="O98" s="40">
        <f t="shared" si="2"/>
        <v>137800</v>
      </c>
      <c r="P98" s="75">
        <v>0</v>
      </c>
      <c r="Q98" s="90"/>
      <c r="R98" s="93">
        <f t="shared" si="3"/>
        <v>0</v>
      </c>
      <c r="S98" s="26">
        <v>35000</v>
      </c>
      <c r="T98" s="36">
        <v>305972</v>
      </c>
      <c r="U98" s="122"/>
    </row>
    <row r="99" spans="1:21" ht="11.25">
      <c r="A99" s="8">
        <v>837</v>
      </c>
      <c r="B99" s="9" t="s">
        <v>95</v>
      </c>
      <c r="C99" s="36">
        <v>212169</v>
      </c>
      <c r="D99" s="79">
        <v>150000</v>
      </c>
      <c r="E99" s="109">
        <v>94066.67</v>
      </c>
      <c r="F99" s="105">
        <v>347212</v>
      </c>
      <c r="G99" s="26">
        <v>350972</v>
      </c>
      <c r="H99" s="26">
        <v>88430</v>
      </c>
      <c r="I99" s="102">
        <v>533618.5378274611</v>
      </c>
      <c r="J99" s="26">
        <v>323880</v>
      </c>
      <c r="K99" s="26"/>
      <c r="L99" s="36">
        <v>187014</v>
      </c>
      <c r="M99" s="60">
        <v>81700</v>
      </c>
      <c r="N99" s="69">
        <v>60000</v>
      </c>
      <c r="O99" s="40">
        <f t="shared" si="2"/>
        <v>141700</v>
      </c>
      <c r="P99" s="75">
        <v>80000</v>
      </c>
      <c r="Q99" s="75">
        <v>25000</v>
      </c>
      <c r="R99" s="93">
        <f t="shared" si="3"/>
        <v>105000</v>
      </c>
      <c r="S99" s="26">
        <v>81540</v>
      </c>
      <c r="T99" s="36">
        <v>275000</v>
      </c>
      <c r="U99" s="122"/>
    </row>
    <row r="100" spans="1:21" ht="11.25">
      <c r="A100" s="8">
        <v>840</v>
      </c>
      <c r="B100" s="9" t="s">
        <v>96</v>
      </c>
      <c r="C100" s="36">
        <v>795985</v>
      </c>
      <c r="D100" s="79">
        <v>152884</v>
      </c>
      <c r="E100" s="109">
        <v>455501.5</v>
      </c>
      <c r="F100" s="105">
        <v>1162050</v>
      </c>
      <c r="G100" s="26">
        <v>1389811</v>
      </c>
      <c r="H100" s="26">
        <v>335193</v>
      </c>
      <c r="I100" s="102">
        <v>2010069.2787950484</v>
      </c>
      <c r="J100" s="26">
        <v>1135804</v>
      </c>
      <c r="K100" s="26"/>
      <c r="L100" s="36">
        <v>4801488</v>
      </c>
      <c r="M100" s="60">
        <v>830000</v>
      </c>
      <c r="N100" s="69">
        <v>224800</v>
      </c>
      <c r="O100" s="40">
        <f t="shared" si="2"/>
        <v>1054800</v>
      </c>
      <c r="P100" s="75">
        <v>160000</v>
      </c>
      <c r="Q100" s="75">
        <v>50000</v>
      </c>
      <c r="R100" s="93">
        <f t="shared" si="3"/>
        <v>210000</v>
      </c>
      <c r="S100" s="26">
        <v>245000</v>
      </c>
      <c r="T100" s="36">
        <v>610000</v>
      </c>
      <c r="U100" s="122"/>
    </row>
    <row r="101" spans="1:21" ht="11.25">
      <c r="A101" s="8">
        <v>841</v>
      </c>
      <c r="B101" s="9" t="s">
        <v>97</v>
      </c>
      <c r="C101" s="36">
        <v>162171</v>
      </c>
      <c r="D101" s="79">
        <v>86661</v>
      </c>
      <c r="E101" s="109">
        <v>114030.44</v>
      </c>
      <c r="F101" s="105">
        <v>254297</v>
      </c>
      <c r="G101" s="26">
        <v>287794</v>
      </c>
      <c r="H101" s="26">
        <v>66317</v>
      </c>
      <c r="I101" s="102">
        <v>519099.0118700038</v>
      </c>
      <c r="J101" s="26">
        <v>213854</v>
      </c>
      <c r="K101" s="26"/>
      <c r="L101" s="36">
        <v>161279</v>
      </c>
      <c r="M101" s="60">
        <v>177000</v>
      </c>
      <c r="N101" s="69">
        <v>47800</v>
      </c>
      <c r="O101" s="40">
        <f t="shared" si="2"/>
        <v>224800</v>
      </c>
      <c r="P101" s="75">
        <v>80000</v>
      </c>
      <c r="Q101" s="75">
        <v>25000</v>
      </c>
      <c r="R101" s="93">
        <f t="shared" si="3"/>
        <v>105000</v>
      </c>
      <c r="S101" s="26">
        <v>19400</v>
      </c>
      <c r="T101" s="36">
        <v>60000</v>
      </c>
      <c r="U101" s="122"/>
    </row>
    <row r="102" spans="1:21" ht="11.25">
      <c r="A102" s="8">
        <v>845</v>
      </c>
      <c r="B102" s="9" t="s">
        <v>98</v>
      </c>
      <c r="C102" s="36">
        <v>672562</v>
      </c>
      <c r="D102" s="79">
        <v>277279</v>
      </c>
      <c r="E102" s="109">
        <v>246136.26</v>
      </c>
      <c r="F102" s="105">
        <v>1889434</v>
      </c>
      <c r="G102" s="26">
        <v>1173693</v>
      </c>
      <c r="H102" s="26">
        <v>258567</v>
      </c>
      <c r="I102" s="102">
        <v>1735668.063692977</v>
      </c>
      <c r="J102" s="26">
        <v>957093</v>
      </c>
      <c r="K102" s="26"/>
      <c r="L102" s="36">
        <v>748143</v>
      </c>
      <c r="M102" s="60">
        <v>935774</v>
      </c>
      <c r="N102" s="69">
        <v>209700</v>
      </c>
      <c r="O102" s="40">
        <f t="shared" si="2"/>
        <v>1145474</v>
      </c>
      <c r="P102" s="75">
        <v>0</v>
      </c>
      <c r="Q102" s="90"/>
      <c r="R102" s="93">
        <f t="shared" si="3"/>
        <v>0</v>
      </c>
      <c r="S102" s="26">
        <v>149800</v>
      </c>
      <c r="T102" s="36">
        <v>954600</v>
      </c>
      <c r="U102" s="122"/>
    </row>
    <row r="103" spans="1:21" ht="11.25">
      <c r="A103" s="8">
        <v>846</v>
      </c>
      <c r="B103" s="9" t="s">
        <v>99</v>
      </c>
      <c r="C103" s="36">
        <v>310126</v>
      </c>
      <c r="D103" s="79">
        <v>336082</v>
      </c>
      <c r="E103" s="109">
        <v>69801.46</v>
      </c>
      <c r="F103" s="105">
        <v>530764</v>
      </c>
      <c r="G103" s="26">
        <v>522536</v>
      </c>
      <c r="H103" s="26">
        <v>124189</v>
      </c>
      <c r="I103" s="102">
        <v>830126.8562872612</v>
      </c>
      <c r="J103" s="26">
        <v>435060</v>
      </c>
      <c r="K103" s="26"/>
      <c r="L103" s="36">
        <v>332375</v>
      </c>
      <c r="M103" s="60">
        <v>330580</v>
      </c>
      <c r="N103" s="69">
        <v>96300</v>
      </c>
      <c r="O103" s="40">
        <f t="shared" si="2"/>
        <v>426880</v>
      </c>
      <c r="P103" s="75">
        <v>160000</v>
      </c>
      <c r="Q103" s="75">
        <v>50000</v>
      </c>
      <c r="R103" s="93">
        <f t="shared" si="3"/>
        <v>210000</v>
      </c>
      <c r="S103" s="26">
        <v>200000</v>
      </c>
      <c r="T103" s="36">
        <v>456050</v>
      </c>
      <c r="U103" s="122"/>
    </row>
    <row r="104" spans="1:21" ht="11.25">
      <c r="A104" s="8">
        <v>850</v>
      </c>
      <c r="B104" s="9" t="s">
        <v>100</v>
      </c>
      <c r="C104" s="36">
        <v>1736602</v>
      </c>
      <c r="D104" s="79">
        <v>492815</v>
      </c>
      <c r="E104" s="109">
        <v>663703</v>
      </c>
      <c r="F104" s="105">
        <v>2930381</v>
      </c>
      <c r="G104" s="26">
        <v>2978745</v>
      </c>
      <c r="H104" s="26">
        <v>505211</v>
      </c>
      <c r="I104" s="102">
        <v>4307266.717563135</v>
      </c>
      <c r="J104" s="26">
        <v>2682965</v>
      </c>
      <c r="K104" s="26"/>
      <c r="L104" s="36">
        <v>5122665</v>
      </c>
      <c r="M104" s="60">
        <v>1085380</v>
      </c>
      <c r="N104" s="69">
        <v>554600</v>
      </c>
      <c r="O104" s="40">
        <f t="shared" si="2"/>
        <v>1639980</v>
      </c>
      <c r="P104" s="75">
        <v>0</v>
      </c>
      <c r="Q104" s="90"/>
      <c r="R104" s="93">
        <f t="shared" si="3"/>
        <v>0</v>
      </c>
      <c r="S104" s="26">
        <v>819900</v>
      </c>
      <c r="T104" s="36">
        <v>693000</v>
      </c>
      <c r="U104" s="122"/>
    </row>
    <row r="105" spans="1:21" ht="11.25">
      <c r="A105" s="8">
        <v>851</v>
      </c>
      <c r="B105" s="9" t="s">
        <v>101</v>
      </c>
      <c r="C105" s="36">
        <v>253663</v>
      </c>
      <c r="D105" s="79">
        <v>259115</v>
      </c>
      <c r="E105" s="109">
        <v>120810.15</v>
      </c>
      <c r="F105" s="105">
        <v>435817</v>
      </c>
      <c r="G105" s="26">
        <v>442664</v>
      </c>
      <c r="H105" s="26">
        <v>670430</v>
      </c>
      <c r="I105" s="102">
        <v>812041.0145918645</v>
      </c>
      <c r="J105" s="26">
        <v>417604</v>
      </c>
      <c r="K105" s="26"/>
      <c r="L105" s="36">
        <v>266700</v>
      </c>
      <c r="M105" s="60">
        <v>147000</v>
      </c>
      <c r="N105" s="69">
        <v>79200</v>
      </c>
      <c r="O105" s="40">
        <f t="shared" si="2"/>
        <v>226200</v>
      </c>
      <c r="P105" s="75">
        <v>88000</v>
      </c>
      <c r="Q105" s="75">
        <v>25000</v>
      </c>
      <c r="R105" s="93">
        <f t="shared" si="3"/>
        <v>113000</v>
      </c>
      <c r="S105" s="26">
        <v>133000</v>
      </c>
      <c r="T105" s="36">
        <v>150000</v>
      </c>
      <c r="U105" s="122"/>
    </row>
    <row r="106" spans="1:21" ht="11.25">
      <c r="A106" s="8">
        <v>852</v>
      </c>
      <c r="B106" s="9" t="s">
        <v>102</v>
      </c>
      <c r="C106" s="36">
        <v>295858</v>
      </c>
      <c r="D106" s="79">
        <v>605784</v>
      </c>
      <c r="E106" s="109">
        <v>123421.75</v>
      </c>
      <c r="F106" s="105">
        <v>494761</v>
      </c>
      <c r="G106" s="26">
        <v>514534</v>
      </c>
      <c r="H106" s="26">
        <v>129751</v>
      </c>
      <c r="I106" s="102">
        <v>768852.7726315262</v>
      </c>
      <c r="J106" s="26">
        <v>436438</v>
      </c>
      <c r="K106" s="26"/>
      <c r="L106" s="36">
        <v>1718467</v>
      </c>
      <c r="M106" s="60">
        <v>309100</v>
      </c>
      <c r="N106" s="69">
        <v>93300</v>
      </c>
      <c r="O106" s="40">
        <f t="shared" si="2"/>
        <v>402400</v>
      </c>
      <c r="P106" s="75">
        <v>80000</v>
      </c>
      <c r="Q106" s="75">
        <v>25000</v>
      </c>
      <c r="R106" s="93">
        <f t="shared" si="3"/>
        <v>105000</v>
      </c>
      <c r="S106" s="26">
        <v>184500</v>
      </c>
      <c r="T106" s="36">
        <v>257027</v>
      </c>
      <c r="U106" s="122"/>
    </row>
    <row r="107" spans="1:21" ht="11.25">
      <c r="A107" s="8">
        <v>855</v>
      </c>
      <c r="B107" s="9" t="s">
        <v>103</v>
      </c>
      <c r="C107" s="36">
        <v>964689</v>
      </c>
      <c r="D107" s="79">
        <v>507604</v>
      </c>
      <c r="E107" s="109">
        <v>394230.5</v>
      </c>
      <c r="F107" s="105">
        <v>2122121.5</v>
      </c>
      <c r="G107" s="26">
        <v>1588942</v>
      </c>
      <c r="H107" s="26">
        <v>317624</v>
      </c>
      <c r="I107" s="102">
        <v>2276435.5639685364</v>
      </c>
      <c r="J107" s="26">
        <v>1387870</v>
      </c>
      <c r="K107" s="26"/>
      <c r="L107" s="36">
        <v>3463041</v>
      </c>
      <c r="M107" s="60">
        <v>461000</v>
      </c>
      <c r="N107" s="69">
        <v>281900</v>
      </c>
      <c r="O107" s="40">
        <f t="shared" si="2"/>
        <v>742900</v>
      </c>
      <c r="P107" s="75">
        <v>160000</v>
      </c>
      <c r="Q107" s="75">
        <v>50000</v>
      </c>
      <c r="R107" s="93">
        <f t="shared" si="3"/>
        <v>210000</v>
      </c>
      <c r="S107" s="26">
        <v>200200</v>
      </c>
      <c r="T107" s="36">
        <v>89000</v>
      </c>
      <c r="U107" s="122"/>
    </row>
    <row r="108" spans="1:21" ht="11.25">
      <c r="A108" s="8">
        <v>856</v>
      </c>
      <c r="B108" s="9" t="s">
        <v>104</v>
      </c>
      <c r="C108" s="36">
        <v>500435</v>
      </c>
      <c r="D108" s="79">
        <v>3774424</v>
      </c>
      <c r="E108" s="109">
        <v>1229815.95</v>
      </c>
      <c r="F108" s="105">
        <v>787782</v>
      </c>
      <c r="G108" s="26">
        <v>933946</v>
      </c>
      <c r="H108" s="26">
        <v>269967</v>
      </c>
      <c r="I108" s="102">
        <v>1764691.3826240755</v>
      </c>
      <c r="J108" s="26">
        <v>643720</v>
      </c>
      <c r="K108" s="26"/>
      <c r="L108" s="36">
        <v>496132</v>
      </c>
      <c r="M108" s="60">
        <v>169400</v>
      </c>
      <c r="N108" s="69">
        <v>153300</v>
      </c>
      <c r="O108" s="40">
        <f t="shared" si="2"/>
        <v>322700</v>
      </c>
      <c r="P108" s="75">
        <v>170000</v>
      </c>
      <c r="Q108" s="75">
        <v>50000</v>
      </c>
      <c r="R108" s="93">
        <f t="shared" si="3"/>
        <v>220000</v>
      </c>
      <c r="S108" s="26">
        <v>183400</v>
      </c>
      <c r="T108" s="36">
        <v>802788</v>
      </c>
      <c r="U108" s="122"/>
    </row>
    <row r="109" spans="1:21" ht="11.25">
      <c r="A109" s="8">
        <v>857</v>
      </c>
      <c r="B109" s="9" t="s">
        <v>105</v>
      </c>
      <c r="C109" s="36">
        <v>49575</v>
      </c>
      <c r="D109" s="79">
        <v>35000</v>
      </c>
      <c r="E109" s="109">
        <v>10123.191</v>
      </c>
      <c r="F109" s="105">
        <v>78343</v>
      </c>
      <c r="G109" s="26">
        <v>100446</v>
      </c>
      <c r="H109" s="26">
        <v>12465</v>
      </c>
      <c r="I109" s="102">
        <v>247911.4496824533</v>
      </c>
      <c r="J109" s="26">
        <v>78523</v>
      </c>
      <c r="K109" s="26"/>
      <c r="L109" s="36">
        <v>87349</v>
      </c>
      <c r="M109" s="60">
        <v>20169</v>
      </c>
      <c r="N109" s="69">
        <v>14000</v>
      </c>
      <c r="O109" s="40">
        <f t="shared" si="2"/>
        <v>34169</v>
      </c>
      <c r="P109" s="75">
        <v>0</v>
      </c>
      <c r="Q109" s="90"/>
      <c r="R109" s="93">
        <f t="shared" si="3"/>
        <v>0</v>
      </c>
      <c r="S109" s="26">
        <v>10500</v>
      </c>
      <c r="T109" s="36"/>
      <c r="U109" s="122"/>
    </row>
    <row r="110" spans="1:21" ht="11.25">
      <c r="A110" s="8">
        <v>860</v>
      </c>
      <c r="B110" s="9" t="s">
        <v>106</v>
      </c>
      <c r="C110" s="36">
        <v>1284515</v>
      </c>
      <c r="D110" s="79">
        <v>412108</v>
      </c>
      <c r="E110" s="109">
        <v>427023.2</v>
      </c>
      <c r="F110" s="105">
        <v>1950156</v>
      </c>
      <c r="G110" s="26">
        <v>2152910</v>
      </c>
      <c r="H110" s="26">
        <v>453355</v>
      </c>
      <c r="I110" s="102">
        <v>3151994.756032125</v>
      </c>
      <c r="J110" s="26">
        <v>1885885</v>
      </c>
      <c r="K110" s="26"/>
      <c r="L110" s="36">
        <v>1129419</v>
      </c>
      <c r="M110" s="60">
        <v>1054000</v>
      </c>
      <c r="N110" s="69">
        <v>365900</v>
      </c>
      <c r="O110" s="40">
        <f t="shared" si="2"/>
        <v>1419900</v>
      </c>
      <c r="P110" s="75">
        <v>80000</v>
      </c>
      <c r="Q110" s="75">
        <v>25000</v>
      </c>
      <c r="R110" s="93">
        <f t="shared" si="3"/>
        <v>105000</v>
      </c>
      <c r="S110" s="26">
        <v>270000</v>
      </c>
      <c r="T110" s="36">
        <v>619500</v>
      </c>
      <c r="U110" s="122"/>
    </row>
    <row r="111" spans="1:21" ht="11.25">
      <c r="A111" s="8">
        <v>861</v>
      </c>
      <c r="B111" s="9" t="s">
        <v>107</v>
      </c>
      <c r="C111" s="36">
        <v>388905</v>
      </c>
      <c r="D111" s="79">
        <v>723073</v>
      </c>
      <c r="E111" s="109">
        <v>198336.24</v>
      </c>
      <c r="F111" s="105">
        <v>590091</v>
      </c>
      <c r="G111" s="26">
        <v>703810</v>
      </c>
      <c r="H111" s="26">
        <v>183521</v>
      </c>
      <c r="I111" s="102">
        <v>1086795.6034928667</v>
      </c>
      <c r="J111" s="26">
        <v>549075</v>
      </c>
      <c r="K111" s="26"/>
      <c r="L111" s="36">
        <v>332116</v>
      </c>
      <c r="M111" s="60">
        <v>264374</v>
      </c>
      <c r="N111" s="69">
        <v>112300</v>
      </c>
      <c r="O111" s="40">
        <f t="shared" si="2"/>
        <v>376674</v>
      </c>
      <c r="P111" s="75">
        <v>160000</v>
      </c>
      <c r="Q111" s="75">
        <v>50000</v>
      </c>
      <c r="R111" s="93">
        <f t="shared" si="3"/>
        <v>210000</v>
      </c>
      <c r="S111" s="26">
        <v>113000</v>
      </c>
      <c r="T111" s="36">
        <v>671000</v>
      </c>
      <c r="U111" s="122"/>
    </row>
    <row r="112" spans="1:21" ht="11.25">
      <c r="A112" s="8">
        <v>865</v>
      </c>
      <c r="B112" s="9" t="s">
        <v>108</v>
      </c>
      <c r="C112" s="36">
        <v>658417</v>
      </c>
      <c r="D112" s="79">
        <v>131803</v>
      </c>
      <c r="E112" s="109">
        <v>306546.4</v>
      </c>
      <c r="F112" s="105">
        <v>1070477</v>
      </c>
      <c r="G112" s="26">
        <v>1213093</v>
      </c>
      <c r="H112" s="26">
        <v>462751</v>
      </c>
      <c r="I112" s="102">
        <v>1965530.1879368816</v>
      </c>
      <c r="J112" s="26">
        <v>865817</v>
      </c>
      <c r="K112" s="26"/>
      <c r="L112" s="36">
        <v>965019</v>
      </c>
      <c r="M112" s="60">
        <v>278000</v>
      </c>
      <c r="N112" s="69">
        <v>200400</v>
      </c>
      <c r="O112" s="40">
        <f t="shared" si="2"/>
        <v>478400</v>
      </c>
      <c r="P112" s="75">
        <v>80000</v>
      </c>
      <c r="Q112" s="75">
        <v>25000</v>
      </c>
      <c r="R112" s="93">
        <f t="shared" si="3"/>
        <v>105000</v>
      </c>
      <c r="S112" s="26">
        <v>145000</v>
      </c>
      <c r="T112" s="36">
        <v>316500</v>
      </c>
      <c r="U112" s="122"/>
    </row>
    <row r="113" spans="1:21" ht="11.25">
      <c r="A113" s="8">
        <v>866</v>
      </c>
      <c r="B113" s="9" t="s">
        <v>109</v>
      </c>
      <c r="C113" s="36">
        <v>292591</v>
      </c>
      <c r="D113" s="79">
        <v>329494</v>
      </c>
      <c r="E113" s="109">
        <v>133128.99</v>
      </c>
      <c r="F113" s="105">
        <v>503069</v>
      </c>
      <c r="G113" s="26">
        <v>509041</v>
      </c>
      <c r="H113" s="26">
        <v>103686</v>
      </c>
      <c r="I113" s="102">
        <v>1061397.9006052716</v>
      </c>
      <c r="J113" s="26">
        <v>399706</v>
      </c>
      <c r="K113" s="26"/>
      <c r="L113" s="36">
        <v>296079</v>
      </c>
      <c r="M113" s="60">
        <v>280800</v>
      </c>
      <c r="N113" s="69">
        <v>96500</v>
      </c>
      <c r="O113" s="40">
        <f t="shared" si="2"/>
        <v>377300</v>
      </c>
      <c r="P113" s="75">
        <v>80000</v>
      </c>
      <c r="Q113" s="75">
        <v>25000</v>
      </c>
      <c r="R113" s="93">
        <f t="shared" si="3"/>
        <v>105000</v>
      </c>
      <c r="S113" s="26">
        <v>112500</v>
      </c>
      <c r="T113" s="36">
        <v>228000</v>
      </c>
      <c r="U113" s="122"/>
    </row>
    <row r="114" spans="1:21" ht="11.25">
      <c r="A114" s="8">
        <v>867</v>
      </c>
      <c r="B114" s="9" t="s">
        <v>110</v>
      </c>
      <c r="C114" s="36">
        <v>152155</v>
      </c>
      <c r="D114" s="79">
        <v>72526</v>
      </c>
      <c r="E114" s="109">
        <v>19630.44</v>
      </c>
      <c r="F114" s="105">
        <v>265037</v>
      </c>
      <c r="G114" s="26">
        <v>237096</v>
      </c>
      <c r="H114" s="26">
        <v>38730</v>
      </c>
      <c r="I114" s="102">
        <v>469463.951148066</v>
      </c>
      <c r="J114" s="26">
        <v>189142</v>
      </c>
      <c r="K114" s="26"/>
      <c r="L114" s="36">
        <v>179412</v>
      </c>
      <c r="M114" s="60">
        <v>136760</v>
      </c>
      <c r="N114" s="69">
        <v>47500</v>
      </c>
      <c r="O114" s="40">
        <f t="shared" si="2"/>
        <v>184260</v>
      </c>
      <c r="P114" s="75">
        <v>80000</v>
      </c>
      <c r="Q114" s="75">
        <v>25000</v>
      </c>
      <c r="R114" s="93">
        <f t="shared" si="3"/>
        <v>105000</v>
      </c>
      <c r="S114" s="26"/>
      <c r="T114" s="36">
        <v>144000</v>
      </c>
      <c r="U114" s="122"/>
    </row>
    <row r="115" spans="1:21" ht="11.25">
      <c r="A115" s="8">
        <v>868</v>
      </c>
      <c r="B115" s="9" t="s">
        <v>111</v>
      </c>
      <c r="C115" s="36">
        <v>192812</v>
      </c>
      <c r="D115" s="79">
        <v>207522</v>
      </c>
      <c r="E115" s="109">
        <v>150278.27</v>
      </c>
      <c r="F115" s="105">
        <v>286802</v>
      </c>
      <c r="G115" s="26">
        <v>289799</v>
      </c>
      <c r="H115" s="26">
        <v>50208</v>
      </c>
      <c r="I115" s="102">
        <v>552110.1094469447</v>
      </c>
      <c r="J115" s="26">
        <v>294449</v>
      </c>
      <c r="K115" s="26"/>
      <c r="L115" s="36">
        <v>270001</v>
      </c>
      <c r="M115" s="60">
        <v>178000</v>
      </c>
      <c r="N115" s="69">
        <v>52900</v>
      </c>
      <c r="O115" s="40">
        <f t="shared" si="2"/>
        <v>230900</v>
      </c>
      <c r="P115" s="75">
        <v>0</v>
      </c>
      <c r="Q115" s="90"/>
      <c r="R115" s="93">
        <f t="shared" si="3"/>
        <v>0</v>
      </c>
      <c r="S115" s="26">
        <v>45000</v>
      </c>
      <c r="T115" s="36"/>
      <c r="U115" s="122"/>
    </row>
    <row r="116" spans="1:21" ht="11.25">
      <c r="A116" s="8">
        <v>869</v>
      </c>
      <c r="B116" s="9" t="s">
        <v>112</v>
      </c>
      <c r="C116" s="36">
        <v>247971</v>
      </c>
      <c r="D116" s="79">
        <v>78653</v>
      </c>
      <c r="E116" s="109">
        <v>121381.17</v>
      </c>
      <c r="F116" s="105">
        <v>384255</v>
      </c>
      <c r="G116" s="26">
        <v>408778</v>
      </c>
      <c r="H116" s="26">
        <v>64126</v>
      </c>
      <c r="I116" s="102">
        <v>716890.0740548174</v>
      </c>
      <c r="J116" s="26">
        <v>357287</v>
      </c>
      <c r="K116" s="26"/>
      <c r="L116" s="36">
        <v>273717</v>
      </c>
      <c r="M116" s="60">
        <v>207100</v>
      </c>
      <c r="N116" s="69">
        <v>68800</v>
      </c>
      <c r="O116" s="40">
        <f t="shared" si="2"/>
        <v>275900</v>
      </c>
      <c r="P116" s="75">
        <v>0</v>
      </c>
      <c r="Q116" s="90"/>
      <c r="R116" s="93">
        <f t="shared" si="3"/>
        <v>0</v>
      </c>
      <c r="S116" s="26">
        <v>40000</v>
      </c>
      <c r="T116" s="36">
        <v>222700</v>
      </c>
      <c r="U116" s="122"/>
    </row>
    <row r="117" spans="1:21" ht="11.25">
      <c r="A117" s="8">
        <v>870</v>
      </c>
      <c r="B117" s="9" t="s">
        <v>113</v>
      </c>
      <c r="C117" s="36">
        <v>176262</v>
      </c>
      <c r="D117" s="79">
        <v>578251</v>
      </c>
      <c r="E117" s="109">
        <v>51442.03</v>
      </c>
      <c r="F117" s="105">
        <v>278794</v>
      </c>
      <c r="G117" s="26">
        <v>277006</v>
      </c>
      <c r="H117" s="26">
        <v>63858</v>
      </c>
      <c r="I117" s="102">
        <v>926534.1768583438</v>
      </c>
      <c r="J117" s="26">
        <v>175889</v>
      </c>
      <c r="K117" s="26"/>
      <c r="L117" s="36">
        <v>242245</v>
      </c>
      <c r="M117" s="60">
        <v>150000</v>
      </c>
      <c r="N117" s="69">
        <v>56600</v>
      </c>
      <c r="O117" s="40">
        <f t="shared" si="2"/>
        <v>206600</v>
      </c>
      <c r="P117" s="75">
        <v>84000</v>
      </c>
      <c r="Q117" s="75">
        <v>25000</v>
      </c>
      <c r="R117" s="93">
        <f t="shared" si="3"/>
        <v>109000</v>
      </c>
      <c r="S117" s="26">
        <v>214000</v>
      </c>
      <c r="T117" s="36">
        <v>18000</v>
      </c>
      <c r="U117" s="122"/>
    </row>
    <row r="118" spans="1:21" ht="11.25">
      <c r="A118" s="8">
        <v>871</v>
      </c>
      <c r="B118" s="9" t="s">
        <v>114</v>
      </c>
      <c r="C118" s="36">
        <v>221491</v>
      </c>
      <c r="D118" s="79">
        <v>1316369</v>
      </c>
      <c r="E118" s="109">
        <v>22550.73</v>
      </c>
      <c r="F118" s="105">
        <v>336061</v>
      </c>
      <c r="G118" s="26">
        <v>367137</v>
      </c>
      <c r="H118" s="26">
        <v>92118</v>
      </c>
      <c r="I118" s="102">
        <v>690964.6556386853</v>
      </c>
      <c r="J118" s="26">
        <v>249597</v>
      </c>
      <c r="K118" s="26"/>
      <c r="L118" s="36">
        <v>1505438</v>
      </c>
      <c r="M118" s="60">
        <v>221000</v>
      </c>
      <c r="N118" s="69">
        <v>63000</v>
      </c>
      <c r="O118" s="40">
        <f t="shared" si="2"/>
        <v>284000</v>
      </c>
      <c r="P118" s="75">
        <v>0</v>
      </c>
      <c r="Q118" s="75"/>
      <c r="R118" s="93">
        <f t="shared" si="3"/>
        <v>0</v>
      </c>
      <c r="S118" s="26"/>
      <c r="T118" s="36">
        <v>267000</v>
      </c>
      <c r="U118" s="122"/>
    </row>
    <row r="119" spans="1:21" ht="11.25">
      <c r="A119" s="8">
        <v>872</v>
      </c>
      <c r="B119" s="9" t="s">
        <v>115</v>
      </c>
      <c r="C119" s="36">
        <v>233237</v>
      </c>
      <c r="D119" s="79">
        <v>121806</v>
      </c>
      <c r="E119" s="109">
        <v>24021.75</v>
      </c>
      <c r="F119" s="105">
        <v>373953</v>
      </c>
      <c r="G119" s="26">
        <v>333428</v>
      </c>
      <c r="H119" s="26">
        <v>47754</v>
      </c>
      <c r="I119" s="102">
        <v>568402.2363067158</v>
      </c>
      <c r="J119" s="26">
        <v>283674</v>
      </c>
      <c r="K119" s="26"/>
      <c r="L119" s="36">
        <v>302689</v>
      </c>
      <c r="M119" s="60">
        <v>190000</v>
      </c>
      <c r="N119" s="69">
        <v>69600</v>
      </c>
      <c r="O119" s="40">
        <f t="shared" si="2"/>
        <v>259600</v>
      </c>
      <c r="P119" s="75">
        <v>0</v>
      </c>
      <c r="Q119" s="90"/>
      <c r="R119" s="93">
        <f t="shared" si="3"/>
        <v>0</v>
      </c>
      <c r="S119" s="26">
        <v>48000</v>
      </c>
      <c r="T119" s="36"/>
      <c r="U119" s="122"/>
    </row>
    <row r="120" spans="1:21" ht="11.25">
      <c r="A120" s="8">
        <v>873</v>
      </c>
      <c r="B120" s="9" t="s">
        <v>116</v>
      </c>
      <c r="C120" s="36">
        <v>788778</v>
      </c>
      <c r="D120" s="79">
        <v>428893</v>
      </c>
      <c r="E120" s="109">
        <v>510094.2</v>
      </c>
      <c r="F120" s="105">
        <v>1329542</v>
      </c>
      <c r="G120" s="26">
        <v>1426658</v>
      </c>
      <c r="H120" s="26">
        <v>236635</v>
      </c>
      <c r="I120" s="102">
        <v>2139297.6036145864</v>
      </c>
      <c r="J120" s="26">
        <v>1161267</v>
      </c>
      <c r="K120" s="26"/>
      <c r="L120" s="36">
        <v>1148655</v>
      </c>
      <c r="M120" s="60">
        <v>404000</v>
      </c>
      <c r="N120" s="69">
        <v>247100</v>
      </c>
      <c r="O120" s="40">
        <f t="shared" si="2"/>
        <v>651100</v>
      </c>
      <c r="P120" s="75">
        <v>84000</v>
      </c>
      <c r="Q120" s="75">
        <v>25000</v>
      </c>
      <c r="R120" s="93">
        <f t="shared" si="3"/>
        <v>109000</v>
      </c>
      <c r="S120" s="26">
        <v>200000</v>
      </c>
      <c r="T120" s="36">
        <v>382000</v>
      </c>
      <c r="U120" s="122"/>
    </row>
    <row r="121" spans="1:21" ht="11.25">
      <c r="A121" s="8">
        <v>874</v>
      </c>
      <c r="B121" s="9" t="s">
        <v>117</v>
      </c>
      <c r="C121" s="36">
        <v>302495</v>
      </c>
      <c r="D121" s="79">
        <v>813311</v>
      </c>
      <c r="E121" s="109">
        <v>142744.94</v>
      </c>
      <c r="F121" s="105">
        <v>492112</v>
      </c>
      <c r="G121" s="26">
        <v>530854</v>
      </c>
      <c r="H121" s="26">
        <v>141929</v>
      </c>
      <c r="I121" s="102">
        <v>980293.8938398297</v>
      </c>
      <c r="J121" s="26">
        <v>431861</v>
      </c>
      <c r="K121" s="26"/>
      <c r="L121" s="36">
        <v>1649510</v>
      </c>
      <c r="M121" s="60">
        <v>139002</v>
      </c>
      <c r="N121" s="69">
        <v>90100</v>
      </c>
      <c r="O121" s="40">
        <f t="shared" si="2"/>
        <v>229102</v>
      </c>
      <c r="P121" s="75">
        <v>0</v>
      </c>
      <c r="Q121" s="90"/>
      <c r="R121" s="93">
        <f t="shared" si="3"/>
        <v>0</v>
      </c>
      <c r="S121" s="26">
        <v>138771</v>
      </c>
      <c r="T121" s="36">
        <v>210000</v>
      </c>
      <c r="U121" s="122"/>
    </row>
    <row r="122" spans="1:21" ht="11.25">
      <c r="A122" s="8">
        <v>876</v>
      </c>
      <c r="B122" s="9" t="s">
        <v>119</v>
      </c>
      <c r="C122" s="36">
        <v>199140</v>
      </c>
      <c r="D122" s="79">
        <v>38310</v>
      </c>
      <c r="E122" s="109">
        <v>84065.23</v>
      </c>
      <c r="F122" s="105">
        <v>312676</v>
      </c>
      <c r="G122" s="26">
        <v>350743</v>
      </c>
      <c r="H122" s="26">
        <v>92638</v>
      </c>
      <c r="I122" s="102">
        <v>615281.1958460226</v>
      </c>
      <c r="J122" s="26">
        <v>318914</v>
      </c>
      <c r="K122" s="26"/>
      <c r="L122" s="36">
        <v>180435</v>
      </c>
      <c r="M122" s="60">
        <v>125429</v>
      </c>
      <c r="N122" s="69">
        <v>58900</v>
      </c>
      <c r="O122" s="40">
        <f t="shared" si="2"/>
        <v>184329</v>
      </c>
      <c r="P122" s="75">
        <v>0</v>
      </c>
      <c r="Q122" s="90"/>
      <c r="R122" s="93">
        <f t="shared" si="3"/>
        <v>0</v>
      </c>
      <c r="S122" s="26">
        <v>80000</v>
      </c>
      <c r="T122" s="36">
        <v>171000</v>
      </c>
      <c r="U122" s="122"/>
    </row>
    <row r="123" spans="1:21" ht="11.25">
      <c r="A123" s="8">
        <v>877</v>
      </c>
      <c r="B123" s="9" t="s">
        <v>120</v>
      </c>
      <c r="C123" s="36">
        <v>322566</v>
      </c>
      <c r="D123" s="79">
        <v>80941</v>
      </c>
      <c r="E123" s="109">
        <v>123784.07</v>
      </c>
      <c r="F123" s="105">
        <v>511293</v>
      </c>
      <c r="G123" s="26">
        <v>509835</v>
      </c>
      <c r="H123" s="26">
        <v>104288</v>
      </c>
      <c r="I123" s="102">
        <v>979975.7868543006</v>
      </c>
      <c r="J123" s="26">
        <v>438973</v>
      </c>
      <c r="K123" s="26"/>
      <c r="L123" s="36">
        <v>251183</v>
      </c>
      <c r="M123" s="60">
        <v>137806</v>
      </c>
      <c r="N123" s="69">
        <v>94800</v>
      </c>
      <c r="O123" s="40">
        <f t="shared" si="2"/>
        <v>232606</v>
      </c>
      <c r="P123" s="75">
        <v>80000</v>
      </c>
      <c r="Q123" s="75">
        <v>25000</v>
      </c>
      <c r="R123" s="93">
        <f t="shared" si="3"/>
        <v>105000</v>
      </c>
      <c r="S123" s="26">
        <v>78000</v>
      </c>
      <c r="T123" s="36">
        <v>244500</v>
      </c>
      <c r="U123" s="122"/>
    </row>
    <row r="124" spans="1:21" ht="11.25">
      <c r="A124" s="8">
        <v>878</v>
      </c>
      <c r="B124" s="9" t="s">
        <v>121</v>
      </c>
      <c r="C124" s="36">
        <v>993049</v>
      </c>
      <c r="D124" s="79">
        <v>162150</v>
      </c>
      <c r="E124" s="109">
        <v>388966.7</v>
      </c>
      <c r="F124" s="105">
        <v>1569860</v>
      </c>
      <c r="G124" s="26">
        <v>1982283</v>
      </c>
      <c r="H124" s="26">
        <v>403741</v>
      </c>
      <c r="I124" s="102">
        <v>3653458.77249768</v>
      </c>
      <c r="J124" s="26">
        <v>1391688</v>
      </c>
      <c r="K124" s="26"/>
      <c r="L124" s="36">
        <v>1409231</v>
      </c>
      <c r="M124" s="60">
        <v>581400</v>
      </c>
      <c r="N124" s="69">
        <v>302000</v>
      </c>
      <c r="O124" s="40">
        <f t="shared" si="2"/>
        <v>883400</v>
      </c>
      <c r="P124" s="75">
        <v>80000</v>
      </c>
      <c r="Q124" s="75">
        <v>25000</v>
      </c>
      <c r="R124" s="93">
        <f t="shared" si="3"/>
        <v>105000</v>
      </c>
      <c r="S124" s="26">
        <v>240000</v>
      </c>
      <c r="T124" s="36">
        <v>293000</v>
      </c>
      <c r="U124" s="122"/>
    </row>
    <row r="125" spans="1:21" ht="11.25">
      <c r="A125" s="8">
        <v>879</v>
      </c>
      <c r="B125" s="9" t="s">
        <v>122</v>
      </c>
      <c r="C125" s="36">
        <v>398620</v>
      </c>
      <c r="D125" s="79">
        <v>154028</v>
      </c>
      <c r="E125" s="109">
        <v>103272.47</v>
      </c>
      <c r="F125" s="105">
        <v>608822</v>
      </c>
      <c r="G125" s="26">
        <v>646728</v>
      </c>
      <c r="H125" s="26">
        <v>180400</v>
      </c>
      <c r="I125" s="102">
        <v>1081426.7770111668</v>
      </c>
      <c r="J125" s="26">
        <v>596062</v>
      </c>
      <c r="K125" s="26"/>
      <c r="L125" s="36">
        <v>304428</v>
      </c>
      <c r="M125" s="60">
        <v>172200</v>
      </c>
      <c r="N125" s="69">
        <v>108300</v>
      </c>
      <c r="O125" s="40">
        <f t="shared" si="2"/>
        <v>280500</v>
      </c>
      <c r="P125" s="75">
        <v>160000</v>
      </c>
      <c r="Q125" s="75">
        <v>50000</v>
      </c>
      <c r="R125" s="93">
        <f t="shared" si="3"/>
        <v>210000</v>
      </c>
      <c r="S125" s="26">
        <v>93100</v>
      </c>
      <c r="T125" s="36">
        <v>506000</v>
      </c>
      <c r="U125" s="122"/>
    </row>
    <row r="126" spans="1:21" ht="11.25">
      <c r="A126" s="8">
        <v>880</v>
      </c>
      <c r="B126" s="9" t="s">
        <v>123</v>
      </c>
      <c r="C126" s="36">
        <v>200166</v>
      </c>
      <c r="D126" s="79">
        <v>57110</v>
      </c>
      <c r="E126" s="109">
        <v>89494.21</v>
      </c>
      <c r="F126" s="105">
        <v>306391</v>
      </c>
      <c r="G126" s="26">
        <v>331956</v>
      </c>
      <c r="H126" s="26">
        <v>94220</v>
      </c>
      <c r="I126" s="102">
        <v>618177.4482393052</v>
      </c>
      <c r="J126" s="26">
        <v>249810</v>
      </c>
      <c r="K126" s="26"/>
      <c r="L126" s="36">
        <v>154453</v>
      </c>
      <c r="M126" s="60">
        <v>65000</v>
      </c>
      <c r="N126" s="69">
        <v>55700</v>
      </c>
      <c r="O126" s="40">
        <f t="shared" si="2"/>
        <v>120700</v>
      </c>
      <c r="P126" s="75">
        <v>0</v>
      </c>
      <c r="Q126" s="90"/>
      <c r="R126" s="93">
        <f t="shared" si="3"/>
        <v>0</v>
      </c>
      <c r="S126" s="26">
        <v>73600</v>
      </c>
      <c r="T126" s="36">
        <v>429536</v>
      </c>
      <c r="U126" s="122"/>
    </row>
    <row r="127" spans="1:21" ht="11.25">
      <c r="A127" s="8">
        <v>881</v>
      </c>
      <c r="B127" s="9" t="s">
        <v>124</v>
      </c>
      <c r="C127" s="36">
        <v>2038654</v>
      </c>
      <c r="D127" s="79">
        <v>772505</v>
      </c>
      <c r="E127" s="109">
        <v>682394.3</v>
      </c>
      <c r="F127" s="105">
        <v>4206719</v>
      </c>
      <c r="G127" s="26">
        <v>3379848</v>
      </c>
      <c r="H127" s="26">
        <v>660602</v>
      </c>
      <c r="I127" s="102">
        <v>5607520.275754459</v>
      </c>
      <c r="J127" s="26">
        <v>2899172</v>
      </c>
      <c r="K127" s="26"/>
      <c r="L127" s="36">
        <v>2290946</v>
      </c>
      <c r="M127" s="60">
        <v>1122535</v>
      </c>
      <c r="N127" s="69">
        <v>607000</v>
      </c>
      <c r="O127" s="40">
        <f t="shared" si="2"/>
        <v>1729535</v>
      </c>
      <c r="P127" s="75">
        <v>164000</v>
      </c>
      <c r="Q127" s="75">
        <v>50000</v>
      </c>
      <c r="R127" s="93">
        <f t="shared" si="3"/>
        <v>214000</v>
      </c>
      <c r="S127" s="26">
        <v>450000</v>
      </c>
      <c r="T127" s="36">
        <v>1605932</v>
      </c>
      <c r="U127" s="122"/>
    </row>
    <row r="128" spans="1:21" ht="11.25">
      <c r="A128" s="8">
        <v>882</v>
      </c>
      <c r="B128" s="9" t="s">
        <v>125</v>
      </c>
      <c r="C128" s="36">
        <v>280829</v>
      </c>
      <c r="D128" s="79">
        <v>293616</v>
      </c>
      <c r="E128" s="109">
        <v>92446.38</v>
      </c>
      <c r="F128" s="105">
        <v>437414</v>
      </c>
      <c r="G128" s="26">
        <v>449635</v>
      </c>
      <c r="H128" s="26">
        <v>113846</v>
      </c>
      <c r="I128" s="102">
        <v>983159.8587114939</v>
      </c>
      <c r="J128" s="26">
        <v>353519</v>
      </c>
      <c r="K128" s="26"/>
      <c r="L128" s="36">
        <v>216941</v>
      </c>
      <c r="M128" s="60">
        <v>208229</v>
      </c>
      <c r="N128" s="69">
        <v>79000</v>
      </c>
      <c r="O128" s="40">
        <f t="shared" si="2"/>
        <v>287229</v>
      </c>
      <c r="P128" s="75">
        <v>90000</v>
      </c>
      <c r="Q128" s="75">
        <v>25000</v>
      </c>
      <c r="R128" s="93">
        <f t="shared" si="3"/>
        <v>115000</v>
      </c>
      <c r="S128" s="26">
        <v>61765</v>
      </c>
      <c r="T128" s="36">
        <v>795845</v>
      </c>
      <c r="U128" s="122"/>
    </row>
    <row r="129" spans="1:21" ht="11.25">
      <c r="A129" s="8">
        <v>883</v>
      </c>
      <c r="B129" s="9" t="s">
        <v>126</v>
      </c>
      <c r="C129" s="36">
        <v>236733</v>
      </c>
      <c r="D129" s="79">
        <v>337808</v>
      </c>
      <c r="E129" s="109">
        <v>42673.92</v>
      </c>
      <c r="F129" s="105">
        <v>407683</v>
      </c>
      <c r="G129" s="26">
        <v>410239</v>
      </c>
      <c r="H129" s="26">
        <v>85021</v>
      </c>
      <c r="I129" s="102">
        <v>939825.8438897455</v>
      </c>
      <c r="J129" s="26">
        <v>334529</v>
      </c>
      <c r="K129" s="26"/>
      <c r="L129" s="36">
        <v>249019</v>
      </c>
      <c r="M129" s="60">
        <v>395903</v>
      </c>
      <c r="N129" s="69">
        <v>77400</v>
      </c>
      <c r="O129" s="40">
        <f t="shared" si="2"/>
        <v>473303</v>
      </c>
      <c r="P129" s="75">
        <v>0</v>
      </c>
      <c r="Q129" s="90"/>
      <c r="R129" s="93">
        <f t="shared" si="3"/>
        <v>0</v>
      </c>
      <c r="S129" s="26">
        <v>102038</v>
      </c>
      <c r="T129" s="36">
        <v>115000</v>
      </c>
      <c r="U129" s="122"/>
    </row>
    <row r="130" spans="1:21" ht="11.25">
      <c r="A130" s="8">
        <v>884</v>
      </c>
      <c r="B130" s="9" t="s">
        <v>127</v>
      </c>
      <c r="C130" s="36">
        <v>239142</v>
      </c>
      <c r="D130" s="79">
        <v>46564</v>
      </c>
      <c r="E130" s="109">
        <v>241804.36</v>
      </c>
      <c r="F130" s="105">
        <v>382987</v>
      </c>
      <c r="G130" s="26">
        <v>512979</v>
      </c>
      <c r="H130" s="26">
        <v>90842</v>
      </c>
      <c r="I130" s="102">
        <v>877896.4702708325</v>
      </c>
      <c r="J130" s="26">
        <v>357473</v>
      </c>
      <c r="K130" s="26"/>
      <c r="L130" s="36">
        <v>370374</v>
      </c>
      <c r="M130" s="60">
        <v>219710</v>
      </c>
      <c r="N130" s="69">
        <v>72900</v>
      </c>
      <c r="O130" s="40">
        <f t="shared" si="2"/>
        <v>292610</v>
      </c>
      <c r="P130" s="75">
        <v>0</v>
      </c>
      <c r="Q130" s="90"/>
      <c r="R130" s="93">
        <f t="shared" si="3"/>
        <v>0</v>
      </c>
      <c r="S130" s="26">
        <v>70425</v>
      </c>
      <c r="T130" s="36"/>
      <c r="U130" s="122"/>
    </row>
    <row r="131" spans="1:21" ht="11.25">
      <c r="A131" s="8">
        <v>885</v>
      </c>
      <c r="B131" s="9" t="s">
        <v>128</v>
      </c>
      <c r="C131" s="36">
        <v>810418</v>
      </c>
      <c r="D131" s="79">
        <v>306019</v>
      </c>
      <c r="E131" s="109">
        <v>209965.24</v>
      </c>
      <c r="F131" s="105">
        <v>1262806</v>
      </c>
      <c r="G131" s="26">
        <v>1364815</v>
      </c>
      <c r="H131" s="26">
        <v>284280</v>
      </c>
      <c r="I131" s="102">
        <v>2002007.9727098406</v>
      </c>
      <c r="J131" s="26">
        <v>1171105</v>
      </c>
      <c r="K131" s="26"/>
      <c r="L131" s="36">
        <v>4374881</v>
      </c>
      <c r="M131" s="60">
        <v>887000</v>
      </c>
      <c r="N131" s="69">
        <v>237100</v>
      </c>
      <c r="O131" s="40">
        <f t="shared" si="2"/>
        <v>1124100</v>
      </c>
      <c r="P131" s="75">
        <v>80000</v>
      </c>
      <c r="Q131" s="75">
        <v>25000</v>
      </c>
      <c r="R131" s="93">
        <f t="shared" si="3"/>
        <v>105000</v>
      </c>
      <c r="S131" s="26">
        <v>159000</v>
      </c>
      <c r="T131" s="36">
        <v>231000</v>
      </c>
      <c r="U131" s="122"/>
    </row>
    <row r="132" spans="1:21" ht="11.25">
      <c r="A132" s="8">
        <v>886</v>
      </c>
      <c r="B132" s="9" t="s">
        <v>129</v>
      </c>
      <c r="C132" s="36">
        <v>2155076</v>
      </c>
      <c r="D132" s="79">
        <v>1166984</v>
      </c>
      <c r="E132" s="109">
        <v>660353.7</v>
      </c>
      <c r="F132" s="105">
        <v>3576080</v>
      </c>
      <c r="G132" s="26">
        <v>3627755</v>
      </c>
      <c r="H132" s="26">
        <v>787495</v>
      </c>
      <c r="I132" s="102">
        <v>6435129.586145054</v>
      </c>
      <c r="J132" s="26">
        <v>2976312</v>
      </c>
      <c r="K132" s="26">
        <v>1500</v>
      </c>
      <c r="L132" s="36">
        <v>2145247</v>
      </c>
      <c r="M132" s="60">
        <v>1129485</v>
      </c>
      <c r="N132" s="69">
        <v>633390</v>
      </c>
      <c r="O132" s="40">
        <f t="shared" si="2"/>
        <v>1762875</v>
      </c>
      <c r="P132" s="75">
        <v>320000</v>
      </c>
      <c r="Q132" s="75">
        <v>100000</v>
      </c>
      <c r="R132" s="93">
        <f t="shared" si="3"/>
        <v>420000</v>
      </c>
      <c r="S132" s="26">
        <v>450000</v>
      </c>
      <c r="T132" s="36">
        <v>2701314</v>
      </c>
      <c r="U132" s="122"/>
    </row>
    <row r="133" spans="1:21" ht="11.25">
      <c r="A133" s="8">
        <v>887</v>
      </c>
      <c r="B133" s="9" t="s">
        <v>130</v>
      </c>
      <c r="C133" s="36">
        <v>442229</v>
      </c>
      <c r="D133" s="79">
        <v>362506</v>
      </c>
      <c r="E133" s="109">
        <v>120588.42</v>
      </c>
      <c r="F133" s="105">
        <v>714746</v>
      </c>
      <c r="G133" s="26">
        <v>719753</v>
      </c>
      <c r="H133" s="26">
        <v>171330</v>
      </c>
      <c r="I133" s="102">
        <v>1229248.3190868197</v>
      </c>
      <c r="J133" s="26">
        <v>661162</v>
      </c>
      <c r="K133" s="26"/>
      <c r="L133" s="36">
        <v>375254</v>
      </c>
      <c r="M133" s="60">
        <v>209588</v>
      </c>
      <c r="N133" s="69">
        <v>125800</v>
      </c>
      <c r="O133" s="40">
        <f t="shared" si="2"/>
        <v>335388</v>
      </c>
      <c r="P133" s="75">
        <v>0</v>
      </c>
      <c r="Q133" s="75"/>
      <c r="R133" s="93">
        <f t="shared" si="3"/>
        <v>0</v>
      </c>
      <c r="S133" s="26">
        <v>250000</v>
      </c>
      <c r="T133" s="36">
        <v>1011500</v>
      </c>
      <c r="U133" s="122"/>
    </row>
    <row r="134" spans="1:21" ht="11.25">
      <c r="A134" s="8">
        <v>888</v>
      </c>
      <c r="B134" s="9" t="s">
        <v>131</v>
      </c>
      <c r="C134" s="36">
        <v>1778125</v>
      </c>
      <c r="D134" s="79">
        <v>2908615</v>
      </c>
      <c r="E134" s="109">
        <v>1442316</v>
      </c>
      <c r="F134" s="105">
        <v>2812877</v>
      </c>
      <c r="G134" s="26">
        <v>3127441</v>
      </c>
      <c r="H134" s="26">
        <v>724530</v>
      </c>
      <c r="I134" s="102">
        <v>5331647.982882708</v>
      </c>
      <c r="J134" s="26">
        <v>2528895</v>
      </c>
      <c r="K134" s="26"/>
      <c r="L134" s="36">
        <v>1621732</v>
      </c>
      <c r="M134" s="60">
        <v>1216889</v>
      </c>
      <c r="N134" s="69">
        <v>522800</v>
      </c>
      <c r="O134" s="40">
        <f t="shared" si="2"/>
        <v>1739689</v>
      </c>
      <c r="P134" s="75">
        <v>160000</v>
      </c>
      <c r="Q134" s="75">
        <v>50000</v>
      </c>
      <c r="R134" s="93">
        <f t="shared" si="3"/>
        <v>210000</v>
      </c>
      <c r="S134" s="26">
        <v>480500</v>
      </c>
      <c r="T134" s="36">
        <v>1986834</v>
      </c>
      <c r="U134" s="122"/>
    </row>
    <row r="135" spans="1:21" ht="11.25">
      <c r="A135" s="8">
        <v>889</v>
      </c>
      <c r="B135" s="9" t="s">
        <v>132</v>
      </c>
      <c r="C135" s="36">
        <v>270574</v>
      </c>
      <c r="D135" s="79">
        <v>1884547</v>
      </c>
      <c r="E135" s="109">
        <v>72881.17</v>
      </c>
      <c r="F135" s="105">
        <v>427444</v>
      </c>
      <c r="G135" s="26">
        <v>499721</v>
      </c>
      <c r="H135" s="26">
        <v>142096</v>
      </c>
      <c r="I135" s="102">
        <v>1021564.5816214138</v>
      </c>
      <c r="J135" s="26">
        <v>351590</v>
      </c>
      <c r="K135" s="26"/>
      <c r="L135" s="36">
        <v>1653979</v>
      </c>
      <c r="M135" s="60">
        <v>410000</v>
      </c>
      <c r="N135" s="69">
        <v>82600</v>
      </c>
      <c r="O135" s="40">
        <f aca="true" t="shared" si="4" ref="O135:O157">SUM(M135:N135)</f>
        <v>492600</v>
      </c>
      <c r="P135" s="75">
        <v>90000</v>
      </c>
      <c r="Q135" s="75">
        <v>25000</v>
      </c>
      <c r="R135" s="93">
        <f aca="true" t="shared" si="5" ref="R135:R157">SUM(P135:Q135)</f>
        <v>115000</v>
      </c>
      <c r="S135" s="26">
        <v>70000</v>
      </c>
      <c r="T135" s="36">
        <v>121000</v>
      </c>
      <c r="U135" s="122"/>
    </row>
    <row r="136" spans="1:21" ht="11.25">
      <c r="A136" s="8">
        <v>890</v>
      </c>
      <c r="B136" s="9" t="s">
        <v>133</v>
      </c>
      <c r="C136" s="36">
        <v>220302</v>
      </c>
      <c r="D136" s="79">
        <v>107594</v>
      </c>
      <c r="E136" s="109">
        <v>50062.32</v>
      </c>
      <c r="F136" s="105">
        <v>382773</v>
      </c>
      <c r="G136" s="26">
        <v>401796</v>
      </c>
      <c r="H136" s="26">
        <v>114208</v>
      </c>
      <c r="I136" s="102">
        <v>700369.7015889018</v>
      </c>
      <c r="J136" s="26">
        <v>337724</v>
      </c>
      <c r="K136" s="26"/>
      <c r="L136" s="36">
        <v>1146188</v>
      </c>
      <c r="M136" s="60">
        <v>122293</v>
      </c>
      <c r="N136" s="69">
        <v>68800</v>
      </c>
      <c r="O136" s="40">
        <f t="shared" si="4"/>
        <v>191093</v>
      </c>
      <c r="P136" s="75">
        <v>0</v>
      </c>
      <c r="Q136" s="75"/>
      <c r="R136" s="93">
        <f t="shared" si="5"/>
        <v>0</v>
      </c>
      <c r="S136" s="26">
        <v>58000</v>
      </c>
      <c r="T136" s="36">
        <v>433000</v>
      </c>
      <c r="U136" s="122"/>
    </row>
    <row r="137" spans="1:21" ht="11.25">
      <c r="A137" s="8">
        <v>891</v>
      </c>
      <c r="B137" s="9" t="s">
        <v>134</v>
      </c>
      <c r="C137" s="36">
        <v>1228718</v>
      </c>
      <c r="D137" s="79">
        <v>514788</v>
      </c>
      <c r="E137" s="109">
        <v>103931.9</v>
      </c>
      <c r="F137" s="105">
        <v>1868850</v>
      </c>
      <c r="G137" s="26">
        <v>2053479</v>
      </c>
      <c r="H137" s="26">
        <v>732431</v>
      </c>
      <c r="I137" s="102">
        <v>3133169.9252851065</v>
      </c>
      <c r="J137" s="26">
        <v>1715380</v>
      </c>
      <c r="K137" s="26"/>
      <c r="L137" s="36">
        <v>1108584</v>
      </c>
      <c r="M137" s="60">
        <v>609365</v>
      </c>
      <c r="N137" s="69">
        <v>342000</v>
      </c>
      <c r="O137" s="40">
        <f t="shared" si="4"/>
        <v>951365</v>
      </c>
      <c r="P137" s="75">
        <v>84000</v>
      </c>
      <c r="Q137" s="75">
        <v>25000</v>
      </c>
      <c r="R137" s="93">
        <f t="shared" si="5"/>
        <v>109000</v>
      </c>
      <c r="S137" s="26">
        <v>277900</v>
      </c>
      <c r="T137" s="36">
        <v>1239000</v>
      </c>
      <c r="U137" s="122"/>
    </row>
    <row r="138" spans="1:21" ht="11.25">
      <c r="A138" s="8">
        <v>892</v>
      </c>
      <c r="B138" s="9" t="s">
        <v>135</v>
      </c>
      <c r="C138" s="36">
        <v>412275</v>
      </c>
      <c r="D138" s="79">
        <v>1929794</v>
      </c>
      <c r="E138" s="109">
        <v>171385.51</v>
      </c>
      <c r="F138" s="105">
        <v>656398</v>
      </c>
      <c r="G138" s="26">
        <v>751684</v>
      </c>
      <c r="H138" s="26">
        <v>222078</v>
      </c>
      <c r="I138" s="102">
        <v>1213506.5350346381</v>
      </c>
      <c r="J138" s="26">
        <v>587038</v>
      </c>
      <c r="K138" s="26"/>
      <c r="L138" s="36">
        <v>2989896</v>
      </c>
      <c r="M138" s="60">
        <v>323043</v>
      </c>
      <c r="N138" s="69">
        <v>125900</v>
      </c>
      <c r="O138" s="40">
        <f t="shared" si="4"/>
        <v>448943</v>
      </c>
      <c r="P138" s="75">
        <v>240000</v>
      </c>
      <c r="Q138" s="75">
        <v>75000</v>
      </c>
      <c r="R138" s="93">
        <f t="shared" si="5"/>
        <v>315000</v>
      </c>
      <c r="S138" s="26">
        <v>107100</v>
      </c>
      <c r="T138" s="36">
        <v>517000</v>
      </c>
      <c r="U138" s="122"/>
    </row>
    <row r="139" spans="1:21" ht="11.25">
      <c r="A139" s="8">
        <v>893</v>
      </c>
      <c r="B139" s="9" t="s">
        <v>136</v>
      </c>
      <c r="C139" s="36">
        <v>408929</v>
      </c>
      <c r="D139" s="79">
        <v>61687</v>
      </c>
      <c r="E139" s="109">
        <v>103246.39</v>
      </c>
      <c r="F139" s="105">
        <v>627893</v>
      </c>
      <c r="G139" s="26">
        <v>808596</v>
      </c>
      <c r="H139" s="26">
        <v>142050</v>
      </c>
      <c r="I139" s="102">
        <v>1262180.7906426056</v>
      </c>
      <c r="J139" s="26">
        <v>565745</v>
      </c>
      <c r="K139" s="26"/>
      <c r="L139" s="36">
        <v>620558</v>
      </c>
      <c r="M139" s="60">
        <v>178988</v>
      </c>
      <c r="N139" s="69">
        <v>119700</v>
      </c>
      <c r="O139" s="40">
        <f t="shared" si="4"/>
        <v>298688</v>
      </c>
      <c r="P139" s="75">
        <v>0</v>
      </c>
      <c r="Q139" s="90"/>
      <c r="R139" s="93">
        <f t="shared" si="5"/>
        <v>0</v>
      </c>
      <c r="S139" s="26">
        <v>118386</v>
      </c>
      <c r="T139" s="36"/>
      <c r="U139" s="122"/>
    </row>
    <row r="140" spans="1:21" ht="11.25">
      <c r="A140" s="8">
        <v>894</v>
      </c>
      <c r="B140" s="9" t="s">
        <v>137</v>
      </c>
      <c r="C140" s="36">
        <v>274819</v>
      </c>
      <c r="D140" s="79">
        <v>263824</v>
      </c>
      <c r="E140" s="109">
        <v>74381.17</v>
      </c>
      <c r="F140" s="105">
        <v>461024</v>
      </c>
      <c r="G140" s="26">
        <v>492159</v>
      </c>
      <c r="H140" s="26">
        <v>116234</v>
      </c>
      <c r="I140" s="102">
        <v>851005.3371441985</v>
      </c>
      <c r="J140" s="26">
        <v>412380</v>
      </c>
      <c r="K140" s="26"/>
      <c r="L140" s="36">
        <v>1647724</v>
      </c>
      <c r="M140" s="60">
        <v>136436</v>
      </c>
      <c r="N140" s="69">
        <v>84200</v>
      </c>
      <c r="O140" s="40">
        <f t="shared" si="4"/>
        <v>220636</v>
      </c>
      <c r="P140" s="75">
        <v>164000</v>
      </c>
      <c r="Q140" s="75">
        <v>50000</v>
      </c>
      <c r="R140" s="93">
        <f t="shared" si="5"/>
        <v>214000</v>
      </c>
      <c r="S140" s="26">
        <v>69920</v>
      </c>
      <c r="T140" s="36">
        <v>639000</v>
      </c>
      <c r="U140" s="122"/>
    </row>
    <row r="141" spans="1:21" ht="11.25">
      <c r="A141" s="76">
        <v>895</v>
      </c>
      <c r="B141" s="77" t="s">
        <v>177</v>
      </c>
      <c r="C141" s="36">
        <v>505842</v>
      </c>
      <c r="D141" s="81">
        <v>133193</v>
      </c>
      <c r="E141" s="81">
        <v>226085.53</v>
      </c>
      <c r="F141" s="105">
        <v>830047</v>
      </c>
      <c r="G141" s="82">
        <v>860981</v>
      </c>
      <c r="H141" s="82">
        <v>158248</v>
      </c>
      <c r="I141" s="103">
        <v>1416932.7703691248</v>
      </c>
      <c r="J141" s="36">
        <v>647031</v>
      </c>
      <c r="K141" s="27"/>
      <c r="L141" s="85">
        <v>532034</v>
      </c>
      <c r="M141" s="97" t="s">
        <v>180</v>
      </c>
      <c r="N141" s="97" t="s">
        <v>180</v>
      </c>
      <c r="O141" s="82">
        <v>407499.56</v>
      </c>
      <c r="P141" s="75">
        <v>80000</v>
      </c>
      <c r="Q141" s="75">
        <v>25000</v>
      </c>
      <c r="R141" s="93">
        <f t="shared" si="5"/>
        <v>105000</v>
      </c>
      <c r="S141" s="26">
        <v>78585</v>
      </c>
      <c r="T141" s="36">
        <v>284800</v>
      </c>
      <c r="U141" s="122"/>
    </row>
    <row r="142" spans="1:21" ht="11.25">
      <c r="A142" s="76">
        <v>896</v>
      </c>
      <c r="B142" s="78" t="s">
        <v>179</v>
      </c>
      <c r="C142" s="36">
        <v>540757</v>
      </c>
      <c r="D142" s="81">
        <v>119220</v>
      </c>
      <c r="E142" s="81">
        <v>195469.58</v>
      </c>
      <c r="F142" s="105">
        <v>765039</v>
      </c>
      <c r="G142" s="82">
        <v>845588.6035450681</v>
      </c>
      <c r="H142" s="82">
        <v>175487</v>
      </c>
      <c r="I142" s="103">
        <v>1493525.6585429844</v>
      </c>
      <c r="J142" s="36">
        <v>689822</v>
      </c>
      <c r="K142" s="27"/>
      <c r="L142" s="85">
        <v>522525</v>
      </c>
      <c r="M142" s="97" t="s">
        <v>180</v>
      </c>
      <c r="N142" s="97" t="s">
        <v>180</v>
      </c>
      <c r="O142" s="82">
        <v>376153.44</v>
      </c>
      <c r="P142" s="75">
        <v>0</v>
      </c>
      <c r="Q142" s="75"/>
      <c r="R142" s="93">
        <f t="shared" si="5"/>
        <v>0</v>
      </c>
      <c r="S142" s="26">
        <v>76415</v>
      </c>
      <c r="T142" s="36">
        <v>343030</v>
      </c>
      <c r="U142" s="122"/>
    </row>
    <row r="143" spans="1:21" ht="11.25">
      <c r="A143" s="8">
        <v>908</v>
      </c>
      <c r="B143" s="9" t="s">
        <v>138</v>
      </c>
      <c r="C143" s="36">
        <v>744507</v>
      </c>
      <c r="D143" s="79">
        <v>101107</v>
      </c>
      <c r="E143" s="109">
        <v>196537.7</v>
      </c>
      <c r="F143" s="105">
        <v>1165526</v>
      </c>
      <c r="G143" s="26">
        <v>1489380</v>
      </c>
      <c r="H143" s="26">
        <v>342782</v>
      </c>
      <c r="I143" s="102">
        <v>2362480.760394684</v>
      </c>
      <c r="J143" s="36">
        <v>1119545</v>
      </c>
      <c r="K143" s="27"/>
      <c r="L143" s="27">
        <v>5140331</v>
      </c>
      <c r="M143" s="60">
        <v>518000</v>
      </c>
      <c r="N143" s="69">
        <v>223200</v>
      </c>
      <c r="O143" s="40">
        <f t="shared" si="4"/>
        <v>741200</v>
      </c>
      <c r="P143" s="75">
        <v>324000</v>
      </c>
      <c r="Q143" s="75">
        <v>100000</v>
      </c>
      <c r="R143" s="93">
        <f t="shared" si="5"/>
        <v>424000</v>
      </c>
      <c r="S143" s="26">
        <v>170000</v>
      </c>
      <c r="T143" s="36">
        <v>54000</v>
      </c>
      <c r="U143" s="122"/>
    </row>
    <row r="144" spans="1:21" ht="11.25">
      <c r="A144" s="8">
        <v>909</v>
      </c>
      <c r="B144" s="9" t="s">
        <v>139</v>
      </c>
      <c r="C144" s="36">
        <v>787010</v>
      </c>
      <c r="D144" s="79">
        <v>95490</v>
      </c>
      <c r="E144" s="109">
        <v>695182.64</v>
      </c>
      <c r="F144" s="105">
        <v>1150997</v>
      </c>
      <c r="G144" s="26">
        <v>1460692</v>
      </c>
      <c r="H144" s="26">
        <v>291725</v>
      </c>
      <c r="I144" s="102">
        <v>2908576.639408867</v>
      </c>
      <c r="J144" s="26">
        <v>1152414</v>
      </c>
      <c r="K144" s="26"/>
      <c r="L144" s="36">
        <v>873992</v>
      </c>
      <c r="M144" s="60">
        <v>633800</v>
      </c>
      <c r="N144" s="69">
        <v>212300</v>
      </c>
      <c r="O144" s="40">
        <f t="shared" si="4"/>
        <v>846100</v>
      </c>
      <c r="P144" s="75">
        <v>160000</v>
      </c>
      <c r="Q144" s="75">
        <v>50000</v>
      </c>
      <c r="R144" s="93">
        <f t="shared" si="5"/>
        <v>210000</v>
      </c>
      <c r="S144" s="26">
        <v>208000</v>
      </c>
      <c r="T144" s="36">
        <v>456000</v>
      </c>
      <c r="U144" s="122"/>
    </row>
    <row r="145" spans="1:21" ht="11.25">
      <c r="A145" s="8">
        <v>916</v>
      </c>
      <c r="B145" s="9" t="s">
        <v>140</v>
      </c>
      <c r="C145" s="36">
        <v>860153</v>
      </c>
      <c r="D145" s="79">
        <v>305005</v>
      </c>
      <c r="E145" s="109">
        <v>379417.4</v>
      </c>
      <c r="F145" s="105">
        <v>1874830</v>
      </c>
      <c r="G145" s="26">
        <v>1485702</v>
      </c>
      <c r="H145" s="26">
        <v>297265</v>
      </c>
      <c r="I145" s="102">
        <v>2045231.1933163</v>
      </c>
      <c r="J145" s="26">
        <v>1200016</v>
      </c>
      <c r="K145" s="26"/>
      <c r="L145" s="36">
        <v>3340238</v>
      </c>
      <c r="M145" s="60">
        <v>467176</v>
      </c>
      <c r="N145" s="69">
        <v>249700</v>
      </c>
      <c r="O145" s="40">
        <f t="shared" si="4"/>
        <v>716876</v>
      </c>
      <c r="P145" s="75">
        <v>244000</v>
      </c>
      <c r="Q145" s="75">
        <v>75000</v>
      </c>
      <c r="R145" s="93">
        <f t="shared" si="5"/>
        <v>319000</v>
      </c>
      <c r="S145" s="26">
        <v>170000</v>
      </c>
      <c r="T145" s="36">
        <v>1216731</v>
      </c>
      <c r="U145" s="122"/>
    </row>
    <row r="146" spans="1:21" ht="11.25">
      <c r="A146" s="8">
        <v>919</v>
      </c>
      <c r="B146" s="9" t="s">
        <v>141</v>
      </c>
      <c r="C146" s="36">
        <v>1769864</v>
      </c>
      <c r="D146" s="79">
        <v>1426981</v>
      </c>
      <c r="E146" s="109">
        <v>877697.2</v>
      </c>
      <c r="F146" s="105">
        <v>2663450</v>
      </c>
      <c r="G146" s="26">
        <v>2677887</v>
      </c>
      <c r="H146" s="26">
        <v>487191</v>
      </c>
      <c r="I146" s="102">
        <v>3852592.006502716</v>
      </c>
      <c r="J146" s="26">
        <v>2257888</v>
      </c>
      <c r="K146" s="26"/>
      <c r="L146" s="36">
        <v>7603545</v>
      </c>
      <c r="M146" s="60">
        <v>772448</v>
      </c>
      <c r="N146" s="69">
        <v>486300</v>
      </c>
      <c r="O146" s="40">
        <f t="shared" si="4"/>
        <v>1258748</v>
      </c>
      <c r="P146" s="75">
        <v>174000</v>
      </c>
      <c r="Q146" s="75">
        <v>50000</v>
      </c>
      <c r="R146" s="93">
        <f t="shared" si="5"/>
        <v>224000</v>
      </c>
      <c r="S146" s="26">
        <v>350000</v>
      </c>
      <c r="T146" s="36">
        <v>314500</v>
      </c>
      <c r="U146" s="122"/>
    </row>
    <row r="147" spans="1:21" ht="11.25">
      <c r="A147" s="8">
        <v>921</v>
      </c>
      <c r="B147" s="9" t="s">
        <v>142</v>
      </c>
      <c r="C147" s="36">
        <v>201915</v>
      </c>
      <c r="D147" s="79">
        <v>53752</v>
      </c>
      <c r="E147" s="109">
        <v>213323.191</v>
      </c>
      <c r="F147" s="105">
        <v>295109</v>
      </c>
      <c r="G147" s="26">
        <v>350303</v>
      </c>
      <c r="H147" s="26">
        <v>92004</v>
      </c>
      <c r="I147" s="102">
        <v>629185.0097552168</v>
      </c>
      <c r="J147" s="26">
        <v>408160</v>
      </c>
      <c r="K147" s="26"/>
      <c r="L147" s="36">
        <v>190983</v>
      </c>
      <c r="M147" s="60">
        <v>340800</v>
      </c>
      <c r="N147" s="69">
        <v>58400</v>
      </c>
      <c r="O147" s="40">
        <f t="shared" si="4"/>
        <v>399200</v>
      </c>
      <c r="P147" s="75">
        <v>0</v>
      </c>
      <c r="Q147" s="90"/>
      <c r="R147" s="93">
        <f t="shared" si="5"/>
        <v>0</v>
      </c>
      <c r="S147" s="26">
        <v>65000</v>
      </c>
      <c r="T147" s="36"/>
      <c r="U147" s="122"/>
    </row>
    <row r="148" spans="1:21" ht="11.25">
      <c r="A148" s="8">
        <v>925</v>
      </c>
      <c r="B148" s="9" t="s">
        <v>143</v>
      </c>
      <c r="C148" s="36">
        <v>1030341</v>
      </c>
      <c r="D148" s="79">
        <v>265013</v>
      </c>
      <c r="E148" s="109">
        <v>258707.3</v>
      </c>
      <c r="F148" s="105">
        <v>1701324</v>
      </c>
      <c r="G148" s="26">
        <v>2046225</v>
      </c>
      <c r="H148" s="26">
        <v>424420</v>
      </c>
      <c r="I148" s="102">
        <v>2694722.8354489133</v>
      </c>
      <c r="J148" s="26">
        <v>1586244</v>
      </c>
      <c r="K148" s="26"/>
      <c r="L148" s="36">
        <v>1282449</v>
      </c>
      <c r="M148" s="60">
        <v>543000</v>
      </c>
      <c r="N148" s="69">
        <v>299900</v>
      </c>
      <c r="O148" s="40">
        <f t="shared" si="4"/>
        <v>842900</v>
      </c>
      <c r="P148" s="75">
        <v>168000</v>
      </c>
      <c r="Q148" s="75">
        <v>50000</v>
      </c>
      <c r="R148" s="93">
        <f t="shared" si="5"/>
        <v>218000</v>
      </c>
      <c r="S148" s="26">
        <v>210700</v>
      </c>
      <c r="T148" s="36">
        <v>2171871</v>
      </c>
      <c r="U148" s="122"/>
    </row>
    <row r="149" spans="1:21" ht="11.25">
      <c r="A149" s="8">
        <v>926</v>
      </c>
      <c r="B149" s="9" t="s">
        <v>144</v>
      </c>
      <c r="C149" s="36">
        <v>1166039</v>
      </c>
      <c r="D149" s="79">
        <v>411408</v>
      </c>
      <c r="E149" s="109">
        <v>690527.6</v>
      </c>
      <c r="F149" s="105">
        <v>1834945</v>
      </c>
      <c r="G149" s="26">
        <v>2230723</v>
      </c>
      <c r="H149" s="26">
        <v>466480</v>
      </c>
      <c r="I149" s="102">
        <v>4140719.878768472</v>
      </c>
      <c r="J149" s="26">
        <v>1602425</v>
      </c>
      <c r="K149" s="26"/>
      <c r="L149" s="36">
        <v>1414335</v>
      </c>
      <c r="M149" s="60">
        <v>595195</v>
      </c>
      <c r="N149" s="69">
        <v>342700</v>
      </c>
      <c r="O149" s="40">
        <f t="shared" si="4"/>
        <v>937895</v>
      </c>
      <c r="P149" s="75">
        <v>334000</v>
      </c>
      <c r="Q149" s="75">
        <v>100000</v>
      </c>
      <c r="R149" s="93">
        <f t="shared" si="5"/>
        <v>434000</v>
      </c>
      <c r="S149" s="26">
        <v>285000</v>
      </c>
      <c r="T149" s="36">
        <v>706000</v>
      </c>
      <c r="U149" s="122"/>
    </row>
    <row r="150" spans="1:21" ht="11.25">
      <c r="A150" s="8">
        <v>928</v>
      </c>
      <c r="B150" s="9" t="s">
        <v>145</v>
      </c>
      <c r="C150" s="36">
        <v>1047048</v>
      </c>
      <c r="D150" s="79">
        <v>700412</v>
      </c>
      <c r="E150" s="109">
        <v>149913.1</v>
      </c>
      <c r="F150" s="105">
        <v>1720388</v>
      </c>
      <c r="G150" s="26">
        <v>1849876</v>
      </c>
      <c r="H150" s="26">
        <v>372389</v>
      </c>
      <c r="I150" s="102">
        <v>2777859.5836447184</v>
      </c>
      <c r="J150" s="26">
        <v>1414112</v>
      </c>
      <c r="K150" s="26"/>
      <c r="L150" s="36">
        <v>1139684</v>
      </c>
      <c r="M150" s="60">
        <v>835000</v>
      </c>
      <c r="N150" s="69">
        <v>317800</v>
      </c>
      <c r="O150" s="40">
        <f t="shared" si="4"/>
        <v>1152800</v>
      </c>
      <c r="P150" s="75">
        <v>408000</v>
      </c>
      <c r="Q150" s="75">
        <v>125000</v>
      </c>
      <c r="R150" s="93">
        <f t="shared" si="5"/>
        <v>533000</v>
      </c>
      <c r="S150" s="26">
        <v>273700</v>
      </c>
      <c r="T150" s="36">
        <v>827000</v>
      </c>
      <c r="U150" s="122"/>
    </row>
    <row r="151" spans="1:21" ht="11.25">
      <c r="A151" s="8">
        <v>929</v>
      </c>
      <c r="B151" s="9" t="s">
        <v>146</v>
      </c>
      <c r="C151" s="36">
        <v>510653</v>
      </c>
      <c r="D151" s="79">
        <v>73430</v>
      </c>
      <c r="E151" s="109">
        <v>683766.7</v>
      </c>
      <c r="F151" s="105">
        <v>727247</v>
      </c>
      <c r="G151" s="26">
        <v>919952</v>
      </c>
      <c r="H151" s="26">
        <v>192676</v>
      </c>
      <c r="I151" s="102">
        <v>1562722.3616139293</v>
      </c>
      <c r="J151" s="26">
        <v>812561</v>
      </c>
      <c r="K151" s="26"/>
      <c r="L151" s="36">
        <v>513431</v>
      </c>
      <c r="M151" s="60">
        <v>271243</v>
      </c>
      <c r="N151" s="69">
        <v>139700</v>
      </c>
      <c r="O151" s="40">
        <f t="shared" si="4"/>
        <v>410943</v>
      </c>
      <c r="P151" s="75">
        <v>80000</v>
      </c>
      <c r="Q151" s="75">
        <v>25000</v>
      </c>
      <c r="R151" s="93">
        <f t="shared" si="5"/>
        <v>105000</v>
      </c>
      <c r="S151" s="26">
        <v>199400</v>
      </c>
      <c r="T151" s="36">
        <v>89000</v>
      </c>
      <c r="U151" s="122"/>
    </row>
    <row r="152" spans="1:21" ht="11.25">
      <c r="A152" s="8">
        <v>931</v>
      </c>
      <c r="B152" s="9" t="s">
        <v>147</v>
      </c>
      <c r="C152" s="36">
        <v>868296</v>
      </c>
      <c r="D152" s="79">
        <v>600285</v>
      </c>
      <c r="E152" s="109">
        <v>384145</v>
      </c>
      <c r="F152" s="105">
        <v>1360717</v>
      </c>
      <c r="G152" s="26">
        <v>1406328</v>
      </c>
      <c r="H152" s="26">
        <v>515440</v>
      </c>
      <c r="I152" s="102">
        <v>2371224.4043619474</v>
      </c>
      <c r="J152" s="26">
        <v>1103152</v>
      </c>
      <c r="K152" s="26"/>
      <c r="L152" s="36">
        <v>1173597</v>
      </c>
      <c r="M152" s="60">
        <v>414000</v>
      </c>
      <c r="N152" s="69">
        <v>255700</v>
      </c>
      <c r="O152" s="40">
        <f t="shared" si="4"/>
        <v>669700</v>
      </c>
      <c r="P152" s="75">
        <v>80000</v>
      </c>
      <c r="Q152" s="75">
        <v>25000</v>
      </c>
      <c r="R152" s="93">
        <f t="shared" si="5"/>
        <v>105000</v>
      </c>
      <c r="S152" s="26"/>
      <c r="T152" s="36">
        <v>133650</v>
      </c>
      <c r="U152" s="122"/>
    </row>
    <row r="153" spans="1:21" ht="11.25">
      <c r="A153" s="8">
        <v>933</v>
      </c>
      <c r="B153" s="9" t="s">
        <v>148</v>
      </c>
      <c r="C153" s="36">
        <v>713963</v>
      </c>
      <c r="D153" s="79">
        <v>140967</v>
      </c>
      <c r="E153" s="109">
        <v>399363.79</v>
      </c>
      <c r="F153" s="105">
        <v>1175888</v>
      </c>
      <c r="G153" s="26">
        <v>1366850</v>
      </c>
      <c r="H153" s="26">
        <v>732801</v>
      </c>
      <c r="I153" s="102">
        <v>2418486.018950113</v>
      </c>
      <c r="J153" s="26">
        <v>1300670</v>
      </c>
      <c r="K153" s="26"/>
      <c r="L153" s="36">
        <v>3759166</v>
      </c>
      <c r="M153" s="60">
        <v>727450</v>
      </c>
      <c r="N153" s="69">
        <v>221800</v>
      </c>
      <c r="O153" s="40">
        <f t="shared" si="4"/>
        <v>949250</v>
      </c>
      <c r="P153" s="75">
        <v>160000</v>
      </c>
      <c r="Q153" s="75">
        <v>50000</v>
      </c>
      <c r="R153" s="93">
        <f t="shared" si="5"/>
        <v>210000</v>
      </c>
      <c r="S153" s="26">
        <v>160000</v>
      </c>
      <c r="T153" s="36">
        <v>576840</v>
      </c>
      <c r="U153" s="122"/>
    </row>
    <row r="154" spans="1:21" ht="11.25">
      <c r="A154" s="8">
        <v>935</v>
      </c>
      <c r="B154" s="9" t="s">
        <v>149</v>
      </c>
      <c r="C154" s="36">
        <v>1028088</v>
      </c>
      <c r="D154" s="79">
        <v>393345</v>
      </c>
      <c r="E154" s="109">
        <v>382352.2</v>
      </c>
      <c r="F154" s="105">
        <v>1619344</v>
      </c>
      <c r="G154" s="26">
        <v>1822014</v>
      </c>
      <c r="H154" s="26">
        <v>1064290</v>
      </c>
      <c r="I154" s="102">
        <v>2716117.16862204</v>
      </c>
      <c r="J154" s="26">
        <v>1500331</v>
      </c>
      <c r="K154" s="26"/>
      <c r="L154" s="36">
        <v>1465457</v>
      </c>
      <c r="M154" s="60">
        <v>472626</v>
      </c>
      <c r="N154" s="69">
        <v>302200</v>
      </c>
      <c r="O154" s="40">
        <f t="shared" si="4"/>
        <v>774826</v>
      </c>
      <c r="P154" s="75">
        <v>248000</v>
      </c>
      <c r="Q154" s="75">
        <v>75000</v>
      </c>
      <c r="R154" s="93">
        <f t="shared" si="5"/>
        <v>323000</v>
      </c>
      <c r="S154" s="26">
        <v>222000</v>
      </c>
      <c r="T154" s="36">
        <v>668860</v>
      </c>
      <c r="U154" s="122"/>
    </row>
    <row r="155" spans="1:21" ht="11.25">
      <c r="A155" s="8">
        <v>936</v>
      </c>
      <c r="B155" s="9" t="s">
        <v>150</v>
      </c>
      <c r="C155" s="36">
        <v>1408912</v>
      </c>
      <c r="D155" s="79">
        <v>810815</v>
      </c>
      <c r="E155" s="109">
        <v>668556.6</v>
      </c>
      <c r="F155" s="105">
        <v>2294413</v>
      </c>
      <c r="G155" s="26">
        <v>2167994</v>
      </c>
      <c r="H155" s="26">
        <v>330160</v>
      </c>
      <c r="I155" s="102">
        <v>3430210.1573636685</v>
      </c>
      <c r="J155" s="26">
        <v>1839723</v>
      </c>
      <c r="K155" s="26"/>
      <c r="L155" s="36">
        <v>1658255</v>
      </c>
      <c r="M155" s="60">
        <v>518669</v>
      </c>
      <c r="N155" s="69">
        <v>430000</v>
      </c>
      <c r="O155" s="40">
        <f t="shared" si="4"/>
        <v>948669</v>
      </c>
      <c r="P155" s="75">
        <v>80000</v>
      </c>
      <c r="Q155" s="75">
        <v>25000</v>
      </c>
      <c r="R155" s="93">
        <f t="shared" si="5"/>
        <v>105000</v>
      </c>
      <c r="S155" s="26"/>
      <c r="T155" s="36">
        <v>310000</v>
      </c>
      <c r="U155" s="122"/>
    </row>
    <row r="156" spans="1:21" ht="11.25">
      <c r="A156" s="8">
        <v>937</v>
      </c>
      <c r="B156" s="9" t="s">
        <v>151</v>
      </c>
      <c r="C156" s="36">
        <v>775759</v>
      </c>
      <c r="D156" s="79">
        <v>1000131</v>
      </c>
      <c r="E156" s="109">
        <v>357671.04</v>
      </c>
      <c r="F156" s="105">
        <v>1238594</v>
      </c>
      <c r="G156" s="26">
        <v>1331263</v>
      </c>
      <c r="H156" s="26">
        <v>487530</v>
      </c>
      <c r="I156" s="102">
        <v>1911965.2171929195</v>
      </c>
      <c r="J156" s="26">
        <v>1045147</v>
      </c>
      <c r="K156" s="26"/>
      <c r="L156" s="36">
        <v>831349</v>
      </c>
      <c r="M156" s="60">
        <v>1006000</v>
      </c>
      <c r="N156" s="69">
        <v>228700</v>
      </c>
      <c r="O156" s="40">
        <f t="shared" si="4"/>
        <v>1234700</v>
      </c>
      <c r="P156" s="75">
        <v>80000</v>
      </c>
      <c r="Q156" s="75">
        <v>25000</v>
      </c>
      <c r="R156" s="93">
        <f t="shared" si="5"/>
        <v>105000</v>
      </c>
      <c r="S156" s="26">
        <v>150000</v>
      </c>
      <c r="T156" s="36">
        <v>831000</v>
      </c>
      <c r="U156" s="122"/>
    </row>
    <row r="157" spans="1:21" ht="11.25">
      <c r="A157" s="8">
        <v>938</v>
      </c>
      <c r="B157" s="9" t="s">
        <v>152</v>
      </c>
      <c r="C157" s="36">
        <v>1050440</v>
      </c>
      <c r="D157" s="79">
        <v>403800</v>
      </c>
      <c r="E157" s="109">
        <v>392878.3</v>
      </c>
      <c r="F157" s="105">
        <v>1743216</v>
      </c>
      <c r="G157" s="26">
        <v>1770767</v>
      </c>
      <c r="H157" s="26">
        <v>337197</v>
      </c>
      <c r="I157" s="102">
        <v>2709736.4882849813</v>
      </c>
      <c r="J157" s="26">
        <v>1411458</v>
      </c>
      <c r="K157" s="26"/>
      <c r="L157" s="36">
        <v>1157282</v>
      </c>
      <c r="M157" s="60">
        <v>994000</v>
      </c>
      <c r="N157" s="69">
        <v>319900</v>
      </c>
      <c r="O157" s="40">
        <f t="shared" si="4"/>
        <v>1313900</v>
      </c>
      <c r="P157" s="75">
        <v>0</v>
      </c>
      <c r="Q157" s="75">
        <v>0</v>
      </c>
      <c r="R157" s="93">
        <f t="shared" si="5"/>
        <v>0</v>
      </c>
      <c r="S157" s="26">
        <v>250000</v>
      </c>
      <c r="T157" s="36">
        <v>277000</v>
      </c>
      <c r="U157" s="122"/>
    </row>
    <row r="158" spans="1:21" ht="11.25">
      <c r="A158" s="8"/>
      <c r="B158" s="9"/>
      <c r="C158" s="37"/>
      <c r="D158" s="37"/>
      <c r="E158" s="37"/>
      <c r="F158" s="28"/>
      <c r="G158" s="26"/>
      <c r="H158" s="26"/>
      <c r="I158" s="102"/>
      <c r="J158" s="26"/>
      <c r="K158" s="26"/>
      <c r="L158" s="37"/>
      <c r="M158" s="61"/>
      <c r="N158" s="70"/>
      <c r="O158" s="28"/>
      <c r="P158" s="47"/>
      <c r="Q158" s="48"/>
      <c r="R158" s="16"/>
      <c r="S158" s="14"/>
      <c r="T158" s="37"/>
      <c r="U158" s="115"/>
    </row>
    <row r="159" spans="1:22" s="4" customFormat="1" ht="11.25">
      <c r="A159" s="53"/>
      <c r="B159" s="54" t="s">
        <v>153</v>
      </c>
      <c r="C159" s="38">
        <f aca="true" t="shared" si="6" ref="C159:O159">SUM(C6:C158)</f>
        <v>78802082</v>
      </c>
      <c r="D159" s="41">
        <f t="shared" si="6"/>
        <v>194028049</v>
      </c>
      <c r="E159" s="41">
        <f t="shared" si="6"/>
        <v>32477699.845</v>
      </c>
      <c r="F159" s="107">
        <f t="shared" si="6"/>
        <v>131135340.5</v>
      </c>
      <c r="G159" s="33">
        <f t="shared" si="6"/>
        <v>134516013.60354507</v>
      </c>
      <c r="H159" s="33">
        <f t="shared" si="6"/>
        <v>37833739</v>
      </c>
      <c r="I159" s="33">
        <f t="shared" si="6"/>
        <v>230242102.2592067</v>
      </c>
      <c r="J159" s="33">
        <f t="shared" si="6"/>
        <v>108344350</v>
      </c>
      <c r="K159" s="33">
        <f t="shared" si="6"/>
        <v>28243334.170000006</v>
      </c>
      <c r="L159" s="38">
        <f t="shared" si="6"/>
        <v>169999879</v>
      </c>
      <c r="M159" s="62">
        <f t="shared" si="6"/>
        <v>58548214</v>
      </c>
      <c r="N159" s="71">
        <f t="shared" si="6"/>
        <v>22495564</v>
      </c>
      <c r="O159" s="29">
        <f t="shared" si="6"/>
        <v>82549431</v>
      </c>
      <c r="P159" s="49">
        <f>SUM(P6:P158)</f>
        <v>13146000</v>
      </c>
      <c r="Q159" s="50">
        <f>SUM(Q6:Q158)</f>
        <v>4050000</v>
      </c>
      <c r="R159" s="29">
        <f>SUM(R6:R158)</f>
        <v>17196000</v>
      </c>
      <c r="S159" s="29">
        <f>SUM(S6:S158)</f>
        <v>18522649</v>
      </c>
      <c r="T159" s="29">
        <f>SUM(T6:T158)</f>
        <v>52170409</v>
      </c>
      <c r="U159" s="122"/>
      <c r="V159" s="122"/>
    </row>
    <row r="160" spans="3:21" ht="11.25">
      <c r="C160" s="104"/>
      <c r="D160" s="104"/>
      <c r="E160" s="104"/>
      <c r="F160" s="104"/>
      <c r="G160" s="26"/>
      <c r="H160" s="117"/>
      <c r="I160" s="117"/>
      <c r="J160" s="117"/>
      <c r="K160" s="117"/>
      <c r="L160" s="104"/>
      <c r="O160" s="104"/>
      <c r="P160" s="104"/>
      <c r="S160" s="119"/>
      <c r="T160" s="104"/>
      <c r="U160" s="118"/>
    </row>
    <row r="161" spans="1:21" ht="12.75" customHeight="1">
      <c r="A161" s="121" t="s">
        <v>164</v>
      </c>
      <c r="B161" s="121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20"/>
    </row>
    <row r="166" ht="11.25">
      <c r="J166" s="28" t="s">
        <v>164</v>
      </c>
    </row>
  </sheetData>
  <sheetProtection/>
  <mergeCells count="4">
    <mergeCell ref="A2:B2"/>
    <mergeCell ref="A4:B4"/>
    <mergeCell ref="P3:R3"/>
    <mergeCell ref="M3:O3"/>
  </mergeCells>
  <printOptions gridLines="1" horizontalCentered="1"/>
  <pageMargins left="0.35433070866141736" right="0.35433070866141736" top="0.1968503937007874" bottom="0" header="0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B2"/>
    </sheetView>
  </sheetViews>
  <sheetFormatPr defaultColWidth="9.140625" defaultRowHeight="12.75"/>
  <cols>
    <col min="1" max="1" width="7.28125" style="10" customWidth="1"/>
    <col min="2" max="2" width="25.140625" style="10" customWidth="1"/>
    <col min="3" max="3" width="13.8515625" style="10" customWidth="1"/>
    <col min="4" max="5" width="12.7109375" style="10" customWidth="1"/>
    <col min="6" max="6" width="11.8515625" style="14" customWidth="1"/>
    <col min="7" max="9" width="11.8515625" style="28" customWidth="1"/>
    <col min="10" max="10" width="13.8515625" style="28" customWidth="1"/>
    <col min="11" max="11" width="12.140625" style="10" customWidth="1"/>
    <col min="12" max="12" width="11.28125" style="10" bestFit="1" customWidth="1"/>
    <col min="13" max="13" width="12.57421875" style="10" customWidth="1"/>
    <col min="14" max="14" width="13.421875" style="10" customWidth="1"/>
    <col min="15" max="15" width="11.57421875" style="10" customWidth="1"/>
    <col min="16" max="16" width="12.140625" style="10" customWidth="1"/>
    <col min="17" max="16384" width="9.140625" style="10" customWidth="1"/>
  </cols>
  <sheetData>
    <row r="1" spans="4:10" ht="32.25" customHeight="1">
      <c r="D1" s="14"/>
      <c r="E1" s="28"/>
      <c r="F1" s="28"/>
      <c r="J1" s="10"/>
    </row>
    <row r="2" spans="1:10" s="7" customFormat="1" ht="35.25" customHeight="1">
      <c r="A2" s="142" t="s">
        <v>205</v>
      </c>
      <c r="B2" s="142"/>
      <c r="C2" s="66"/>
      <c r="D2" s="55"/>
      <c r="E2" s="55"/>
      <c r="F2" s="55"/>
      <c r="G2" s="55"/>
      <c r="H2" s="55"/>
      <c r="I2" s="55"/>
      <c r="J2" s="55"/>
    </row>
    <row r="3" spans="1:16" s="4" customFormat="1" ht="11.25">
      <c r="A3" s="56"/>
      <c r="B3" s="56" t="s">
        <v>155</v>
      </c>
      <c r="C3" s="64">
        <v>1.2</v>
      </c>
      <c r="D3" s="57">
        <v>1.3</v>
      </c>
      <c r="E3" s="57">
        <v>1.5</v>
      </c>
      <c r="F3" s="64">
        <v>1.6</v>
      </c>
      <c r="G3" s="64" t="s">
        <v>171</v>
      </c>
      <c r="H3" s="51">
        <v>1.7</v>
      </c>
      <c r="I3" s="51">
        <v>1.8</v>
      </c>
      <c r="J3" s="84">
        <v>1.1</v>
      </c>
      <c r="K3" s="137">
        <v>1.11</v>
      </c>
      <c r="L3" s="138"/>
      <c r="M3" s="139"/>
      <c r="N3" s="137">
        <v>1.12</v>
      </c>
      <c r="O3" s="138"/>
      <c r="P3" s="139"/>
    </row>
    <row r="4" spans="1:16" s="11" customFormat="1" ht="83.25">
      <c r="A4" s="143" t="s">
        <v>199</v>
      </c>
      <c r="B4" s="144"/>
      <c r="C4" s="39" t="s">
        <v>200</v>
      </c>
      <c r="D4" s="52" t="s">
        <v>201</v>
      </c>
      <c r="E4" s="52" t="s">
        <v>198</v>
      </c>
      <c r="F4" s="52" t="s">
        <v>189</v>
      </c>
      <c r="G4" s="52" t="s">
        <v>193</v>
      </c>
      <c r="H4" s="39" t="s">
        <v>160</v>
      </c>
      <c r="I4" s="20" t="s">
        <v>2</v>
      </c>
      <c r="J4" s="130" t="s">
        <v>194</v>
      </c>
      <c r="K4" s="67" t="s">
        <v>185</v>
      </c>
      <c r="L4" s="67" t="s">
        <v>204</v>
      </c>
      <c r="M4" s="96" t="s">
        <v>174</v>
      </c>
      <c r="N4" s="30" t="s">
        <v>183</v>
      </c>
      <c r="O4" s="22" t="s">
        <v>161</v>
      </c>
      <c r="P4" s="31" t="s">
        <v>184</v>
      </c>
    </row>
    <row r="5" spans="1:16" s="7" customFormat="1" ht="10.5" customHeight="1">
      <c r="A5" s="42" t="s">
        <v>154</v>
      </c>
      <c r="B5" s="68" t="s">
        <v>157</v>
      </c>
      <c r="C5" s="42" t="s">
        <v>158</v>
      </c>
      <c r="D5" s="42" t="s">
        <v>158</v>
      </c>
      <c r="E5" s="42" t="s">
        <v>158</v>
      </c>
      <c r="F5" s="42" t="s">
        <v>158</v>
      </c>
      <c r="G5" s="42" t="s">
        <v>158</v>
      </c>
      <c r="H5" s="13" t="s">
        <v>158</v>
      </c>
      <c r="I5" s="13" t="s">
        <v>158</v>
      </c>
      <c r="J5" s="83" t="s">
        <v>158</v>
      </c>
      <c r="K5" s="42" t="s">
        <v>158</v>
      </c>
      <c r="L5" s="42" t="s">
        <v>158</v>
      </c>
      <c r="M5" s="42" t="s">
        <v>158</v>
      </c>
      <c r="N5" s="17" t="s">
        <v>158</v>
      </c>
      <c r="O5" s="17" t="s">
        <v>158</v>
      </c>
      <c r="P5" s="19" t="s">
        <v>158</v>
      </c>
    </row>
    <row r="6" spans="1:16" s="28" customFormat="1" ht="11.25">
      <c r="A6" s="1">
        <v>201</v>
      </c>
      <c r="B6" s="12" t="s">
        <v>3</v>
      </c>
      <c r="C6" s="36">
        <v>2645.838452411779</v>
      </c>
      <c r="D6" s="79">
        <v>104811.09391777735</v>
      </c>
      <c r="E6" s="79">
        <v>5630.5328360819085</v>
      </c>
      <c r="F6" s="36">
        <v>6798</v>
      </c>
      <c r="G6" s="36">
        <v>6439</v>
      </c>
      <c r="H6" s="27">
        <v>70898.5</v>
      </c>
      <c r="I6" s="27">
        <v>0</v>
      </c>
      <c r="J6" s="88">
        <v>50946</v>
      </c>
      <c r="K6" s="69">
        <v>1753</v>
      </c>
      <c r="L6" s="69">
        <v>1314.075106503795</v>
      </c>
      <c r="M6" s="40">
        <f>SUM(K6:L6)</f>
        <v>3067.075106503795</v>
      </c>
      <c r="N6" s="90"/>
      <c r="O6" s="90"/>
      <c r="P6" s="91"/>
    </row>
    <row r="7" spans="1:16" ht="11.25">
      <c r="A7" s="1">
        <v>202</v>
      </c>
      <c r="B7" s="12" t="s">
        <v>4</v>
      </c>
      <c r="C7" s="36">
        <v>246777.4097256772</v>
      </c>
      <c r="D7" s="79">
        <v>3209272.9108474185</v>
      </c>
      <c r="E7" s="79">
        <v>779893.0732887326</v>
      </c>
      <c r="F7" s="36">
        <v>547289</v>
      </c>
      <c r="G7" s="36">
        <v>646373</v>
      </c>
      <c r="H7" s="27">
        <v>512507.9064935065</v>
      </c>
      <c r="I7" s="27">
        <v>298999.3903549493</v>
      </c>
      <c r="J7" s="88">
        <v>1891177</v>
      </c>
      <c r="K7" s="60">
        <v>373500</v>
      </c>
      <c r="L7" s="60">
        <v>66131.53155518082</v>
      </c>
      <c r="M7" s="40">
        <f aca="true" t="shared" si="0" ref="M7:M70">SUM(K7:L7)</f>
        <v>439631.5315551808</v>
      </c>
      <c r="N7" s="90"/>
      <c r="O7" s="90"/>
      <c r="P7" s="91"/>
    </row>
    <row r="8" spans="1:16" ht="11.25">
      <c r="A8" s="1">
        <v>203</v>
      </c>
      <c r="B8" s="12" t="s">
        <v>5</v>
      </c>
      <c r="C8" s="36">
        <v>403277.03610891674</v>
      </c>
      <c r="D8" s="79">
        <v>3308292.0380633445</v>
      </c>
      <c r="E8" s="79">
        <v>1358816.486217541</v>
      </c>
      <c r="F8" s="36">
        <v>903499</v>
      </c>
      <c r="G8" s="36">
        <v>981947</v>
      </c>
      <c r="H8" s="27">
        <v>790654.4329948581</v>
      </c>
      <c r="I8" s="27">
        <v>471973.9605829006</v>
      </c>
      <c r="J8" s="88">
        <v>3385344</v>
      </c>
      <c r="K8" s="60">
        <v>264228</v>
      </c>
      <c r="L8" s="60">
        <v>113134.78162616752</v>
      </c>
      <c r="M8" s="40">
        <f t="shared" si="0"/>
        <v>377362.78162616753</v>
      </c>
      <c r="N8" s="75">
        <v>80000</v>
      </c>
      <c r="O8" s="75">
        <v>25000</v>
      </c>
      <c r="P8" s="92">
        <v>105000</v>
      </c>
    </row>
    <row r="9" spans="1:16" ht="11.25">
      <c r="A9" s="1">
        <v>204</v>
      </c>
      <c r="B9" s="12" t="s">
        <v>6</v>
      </c>
      <c r="C9" s="36">
        <v>299144.39416042465</v>
      </c>
      <c r="D9" s="79">
        <v>4535652.986751089</v>
      </c>
      <c r="E9" s="79">
        <v>975973.4505594079</v>
      </c>
      <c r="F9" s="36">
        <v>738343</v>
      </c>
      <c r="G9" s="36">
        <v>808400</v>
      </c>
      <c r="H9" s="27">
        <v>689796.8812682509</v>
      </c>
      <c r="I9" s="27">
        <v>248997.81664368315</v>
      </c>
      <c r="J9" s="88">
        <v>3793367</v>
      </c>
      <c r="K9" s="60">
        <v>360380</v>
      </c>
      <c r="L9" s="60">
        <v>98925.92678687065</v>
      </c>
      <c r="M9" s="40">
        <f t="shared" si="0"/>
        <v>459305.92678687064</v>
      </c>
      <c r="N9" s="75"/>
      <c r="O9" s="90"/>
      <c r="P9" s="91"/>
    </row>
    <row r="10" spans="1:16" ht="11.25">
      <c r="A10" s="1">
        <v>205</v>
      </c>
      <c r="B10" s="12" t="s">
        <v>7</v>
      </c>
      <c r="C10" s="36">
        <v>193580.02144764038</v>
      </c>
      <c r="D10" s="79">
        <v>2152422.1542140525</v>
      </c>
      <c r="E10" s="79">
        <v>589346.0741989142</v>
      </c>
      <c r="F10" s="36">
        <v>419141</v>
      </c>
      <c r="G10" s="36">
        <v>424438</v>
      </c>
      <c r="H10" s="27">
        <v>435222.6354146866</v>
      </c>
      <c r="I10" s="27">
        <v>199125.03464593663</v>
      </c>
      <c r="J10" s="88">
        <v>1552717</v>
      </c>
      <c r="K10" s="60">
        <v>157481</v>
      </c>
      <c r="L10" s="60">
        <v>53925.20419252959</v>
      </c>
      <c r="M10" s="40">
        <f t="shared" si="0"/>
        <v>211406.2041925296</v>
      </c>
      <c r="N10" s="75">
        <v>240000</v>
      </c>
      <c r="O10" s="75">
        <v>75000</v>
      </c>
      <c r="P10" s="92">
        <v>315000</v>
      </c>
    </row>
    <row r="11" spans="1:16" ht="11.25">
      <c r="A11" s="1">
        <v>206</v>
      </c>
      <c r="B11" s="12" t="s">
        <v>8</v>
      </c>
      <c r="C11" s="36">
        <v>254292.8453129053</v>
      </c>
      <c r="D11" s="79">
        <v>3326339.116491643</v>
      </c>
      <c r="E11" s="79">
        <v>893751.6405831996</v>
      </c>
      <c r="F11" s="36">
        <v>631891</v>
      </c>
      <c r="G11" s="36">
        <v>676065</v>
      </c>
      <c r="H11" s="27">
        <v>573154.9527174605</v>
      </c>
      <c r="I11" s="27">
        <v>286475.2369264475</v>
      </c>
      <c r="J11" s="88">
        <v>1563172</v>
      </c>
      <c r="K11" s="60">
        <v>222002</v>
      </c>
      <c r="L11" s="60">
        <v>81230.6956731466</v>
      </c>
      <c r="M11" s="40">
        <f t="shared" si="0"/>
        <v>303232.69567314663</v>
      </c>
      <c r="N11" s="75">
        <v>80000</v>
      </c>
      <c r="O11" s="75">
        <v>25000</v>
      </c>
      <c r="P11" s="92">
        <v>105000</v>
      </c>
    </row>
    <row r="12" spans="1:16" ht="11.25">
      <c r="A12" s="1">
        <v>207</v>
      </c>
      <c r="B12" s="12" t="s">
        <v>9</v>
      </c>
      <c r="C12" s="36">
        <v>118769.22555185015</v>
      </c>
      <c r="D12" s="79">
        <v>1427733.185596124</v>
      </c>
      <c r="E12" s="79">
        <v>370394.64351546456</v>
      </c>
      <c r="F12" s="36">
        <v>276942</v>
      </c>
      <c r="G12" s="36">
        <v>268819</v>
      </c>
      <c r="H12" s="27">
        <v>337909.62025328446</v>
      </c>
      <c r="I12" s="27">
        <v>107561.11109091234</v>
      </c>
      <c r="J12" s="88">
        <v>1093253</v>
      </c>
      <c r="K12" s="60">
        <v>85513</v>
      </c>
      <c r="L12" s="60">
        <v>38543.975122913456</v>
      </c>
      <c r="M12" s="40">
        <f t="shared" si="0"/>
        <v>124056.97512291346</v>
      </c>
      <c r="N12" s="75">
        <v>0</v>
      </c>
      <c r="O12" s="75">
        <v>0</v>
      </c>
      <c r="P12" s="92">
        <v>0</v>
      </c>
    </row>
    <row r="13" spans="1:16" ht="11.25">
      <c r="A13" s="1">
        <v>208</v>
      </c>
      <c r="B13" s="12" t="s">
        <v>10</v>
      </c>
      <c r="C13" s="36">
        <v>337964.57599379326</v>
      </c>
      <c r="D13" s="79">
        <v>5032056.038231732</v>
      </c>
      <c r="E13" s="79">
        <v>1254595.4187786975</v>
      </c>
      <c r="F13" s="36">
        <v>823102</v>
      </c>
      <c r="G13" s="36">
        <v>858425</v>
      </c>
      <c r="H13" s="27">
        <v>737679.3919655016</v>
      </c>
      <c r="I13" s="27">
        <v>329494.3726600257</v>
      </c>
      <c r="J13" s="88">
        <v>3603982</v>
      </c>
      <c r="K13" s="60">
        <v>233044</v>
      </c>
      <c r="L13" s="60">
        <v>115261.63156965435</v>
      </c>
      <c r="M13" s="40">
        <f t="shared" si="0"/>
        <v>348305.63156965433</v>
      </c>
      <c r="N13" s="75">
        <v>80000</v>
      </c>
      <c r="O13" s="75">
        <v>25000</v>
      </c>
      <c r="P13" s="92">
        <v>105000</v>
      </c>
    </row>
    <row r="14" spans="1:16" ht="11.25">
      <c r="A14" s="8">
        <v>209</v>
      </c>
      <c r="B14" s="9" t="s">
        <v>11</v>
      </c>
      <c r="C14" s="36">
        <v>389526.6938486556</v>
      </c>
      <c r="D14" s="79">
        <v>3848175.2858657613</v>
      </c>
      <c r="E14" s="79">
        <v>1307585.3015840738</v>
      </c>
      <c r="F14" s="36">
        <v>906594</v>
      </c>
      <c r="G14" s="36">
        <v>929011</v>
      </c>
      <c r="H14" s="27">
        <v>785673.8677051273</v>
      </c>
      <c r="I14" s="27">
        <v>419530.6087971069</v>
      </c>
      <c r="J14" s="88">
        <v>2051083</v>
      </c>
      <c r="K14" s="60">
        <v>277833</v>
      </c>
      <c r="L14" s="60">
        <v>118887.03511882859</v>
      </c>
      <c r="M14" s="40">
        <f t="shared" si="0"/>
        <v>396720.0351188286</v>
      </c>
      <c r="N14" s="75">
        <v>80000</v>
      </c>
      <c r="O14" s="75">
        <v>25000</v>
      </c>
      <c r="P14" s="92">
        <v>105000</v>
      </c>
    </row>
    <row r="15" spans="1:16" ht="11.25">
      <c r="A15" s="8">
        <v>210</v>
      </c>
      <c r="B15" s="9" t="s">
        <v>12</v>
      </c>
      <c r="C15" s="36">
        <v>394345.8530151511</v>
      </c>
      <c r="D15" s="79">
        <v>4546228.530650855</v>
      </c>
      <c r="E15" s="79">
        <v>1192539.602171747</v>
      </c>
      <c r="F15" s="36">
        <v>1002251</v>
      </c>
      <c r="G15" s="36">
        <v>1082474</v>
      </c>
      <c r="H15" s="27">
        <v>821771.70625</v>
      </c>
      <c r="I15" s="27">
        <v>421133.1891880456</v>
      </c>
      <c r="J15" s="88">
        <v>2458161</v>
      </c>
      <c r="K15" s="60">
        <v>361237</v>
      </c>
      <c r="L15" s="60">
        <v>123492.3135948261</v>
      </c>
      <c r="M15" s="40">
        <f t="shared" si="0"/>
        <v>484729.3135948261</v>
      </c>
      <c r="N15" s="75"/>
      <c r="O15" s="90"/>
      <c r="P15" s="91"/>
    </row>
    <row r="16" spans="1:16" ht="11.25">
      <c r="A16" s="8">
        <v>211</v>
      </c>
      <c r="B16" s="9" t="s">
        <v>13</v>
      </c>
      <c r="C16" s="36">
        <v>454017.57439542835</v>
      </c>
      <c r="D16" s="79">
        <v>9231471.710551681</v>
      </c>
      <c r="E16" s="79">
        <v>1438405.5354983022</v>
      </c>
      <c r="F16" s="36">
        <v>1122017</v>
      </c>
      <c r="G16" s="36">
        <v>1360560</v>
      </c>
      <c r="H16" s="27">
        <v>876939.1689440805</v>
      </c>
      <c r="I16" s="27">
        <v>679165.249795028</v>
      </c>
      <c r="J16" s="88">
        <v>2534713</v>
      </c>
      <c r="K16" s="60">
        <v>404449</v>
      </c>
      <c r="L16" s="60">
        <v>126107.09580064648</v>
      </c>
      <c r="M16" s="40">
        <f t="shared" si="0"/>
        <v>530556.0958006465</v>
      </c>
      <c r="N16" s="75">
        <v>80000</v>
      </c>
      <c r="O16" s="75">
        <v>25000</v>
      </c>
      <c r="P16" s="92">
        <v>105000</v>
      </c>
    </row>
    <row r="17" spans="1:16" ht="11.25">
      <c r="A17" s="8">
        <v>212</v>
      </c>
      <c r="B17" s="9" t="s">
        <v>14</v>
      </c>
      <c r="C17" s="36">
        <v>321691.2902364964</v>
      </c>
      <c r="D17" s="79">
        <v>3042619.26698582</v>
      </c>
      <c r="E17" s="79">
        <v>999092.8803595178</v>
      </c>
      <c r="F17" s="36">
        <v>718408</v>
      </c>
      <c r="G17" s="36">
        <v>694820</v>
      </c>
      <c r="H17" s="27">
        <v>647682.5285649041</v>
      </c>
      <c r="I17" s="27">
        <v>367429.11679635337</v>
      </c>
      <c r="J17" s="88">
        <v>2450437</v>
      </c>
      <c r="K17" s="60">
        <v>263101</v>
      </c>
      <c r="L17" s="60">
        <v>93707.05678097968</v>
      </c>
      <c r="M17" s="40">
        <f t="shared" si="0"/>
        <v>356808.0567809797</v>
      </c>
      <c r="N17" s="75"/>
      <c r="O17" s="90"/>
      <c r="P17" s="91"/>
    </row>
    <row r="18" spans="1:16" ht="11.25">
      <c r="A18" s="8">
        <v>213</v>
      </c>
      <c r="B18" s="9" t="s">
        <v>15</v>
      </c>
      <c r="C18" s="36">
        <v>224965.64748460782</v>
      </c>
      <c r="D18" s="79">
        <v>2520946.2724565906</v>
      </c>
      <c r="E18" s="79">
        <v>593198.4107920369</v>
      </c>
      <c r="F18" s="36">
        <v>510973</v>
      </c>
      <c r="G18" s="36">
        <v>577334</v>
      </c>
      <c r="H18" s="27">
        <v>485952.74292311864</v>
      </c>
      <c r="I18" s="27">
        <v>249418.01685391573</v>
      </c>
      <c r="J18" s="88">
        <v>1496701</v>
      </c>
      <c r="K18" s="60">
        <v>363500</v>
      </c>
      <c r="L18" s="60">
        <v>60490.23252217368</v>
      </c>
      <c r="M18" s="40">
        <f t="shared" si="0"/>
        <v>423990.23252217367</v>
      </c>
      <c r="N18" s="75"/>
      <c r="O18" s="90"/>
      <c r="P18" s="91"/>
    </row>
    <row r="19" spans="1:16" ht="11.25">
      <c r="A19" s="8">
        <v>301</v>
      </c>
      <c r="B19" s="9" t="s">
        <v>16</v>
      </c>
      <c r="C19" s="36">
        <v>356642.7016543949</v>
      </c>
      <c r="D19" s="79">
        <v>2088207.2533777019</v>
      </c>
      <c r="E19" s="79">
        <v>1178860.6369644345</v>
      </c>
      <c r="F19" s="36">
        <v>818294</v>
      </c>
      <c r="G19" s="36">
        <v>881160</v>
      </c>
      <c r="H19" s="27">
        <v>660211.369587665</v>
      </c>
      <c r="I19" s="27">
        <v>401460.14185764006</v>
      </c>
      <c r="J19" s="88">
        <v>1300463</v>
      </c>
      <c r="K19" s="60">
        <v>217091</v>
      </c>
      <c r="L19" s="60">
        <v>102338.77902176807</v>
      </c>
      <c r="M19" s="40">
        <f t="shared" si="0"/>
        <v>319429.7790217681</v>
      </c>
      <c r="N19" s="75"/>
      <c r="O19" s="90"/>
      <c r="P19" s="91"/>
    </row>
    <row r="20" spans="1:16" ht="11.25">
      <c r="A20" s="8">
        <v>302</v>
      </c>
      <c r="B20" s="9" t="s">
        <v>17</v>
      </c>
      <c r="C20" s="36">
        <v>513579.11827629997</v>
      </c>
      <c r="D20" s="79">
        <v>3015755.6455404134</v>
      </c>
      <c r="E20" s="79">
        <v>1512117.5921882181</v>
      </c>
      <c r="F20" s="36">
        <v>1052732</v>
      </c>
      <c r="G20" s="36">
        <v>925008</v>
      </c>
      <c r="H20" s="27">
        <v>846634.7245569496</v>
      </c>
      <c r="I20" s="27">
        <v>520332.59076026076</v>
      </c>
      <c r="J20" s="88">
        <v>2350477</v>
      </c>
      <c r="K20" s="60">
        <v>193251</v>
      </c>
      <c r="L20" s="60">
        <v>144140.53749620722</v>
      </c>
      <c r="M20" s="40">
        <f t="shared" si="0"/>
        <v>337391.5374962072</v>
      </c>
      <c r="N20" s="75"/>
      <c r="O20" s="90"/>
      <c r="P20" s="91"/>
    </row>
    <row r="21" spans="1:16" ht="11.25">
      <c r="A21" s="8">
        <v>303</v>
      </c>
      <c r="B21" s="9" t="s">
        <v>18</v>
      </c>
      <c r="C21" s="36">
        <v>412233.0898960011</v>
      </c>
      <c r="D21" s="79">
        <v>679299.560757099</v>
      </c>
      <c r="E21" s="79">
        <v>1432929.8751896212</v>
      </c>
      <c r="F21" s="36">
        <v>891738</v>
      </c>
      <c r="G21" s="36">
        <v>735706</v>
      </c>
      <c r="H21" s="27">
        <v>741019.9152541232</v>
      </c>
      <c r="I21" s="27">
        <v>588566.2957268542</v>
      </c>
      <c r="J21" s="88">
        <v>1256986</v>
      </c>
      <c r="K21" s="60">
        <v>210000</v>
      </c>
      <c r="L21" s="60">
        <v>114844.54974541305</v>
      </c>
      <c r="M21" s="40">
        <f t="shared" si="0"/>
        <v>324844.54974541307</v>
      </c>
      <c r="N21" s="75"/>
      <c r="O21" s="90"/>
      <c r="P21" s="91"/>
    </row>
    <row r="22" spans="1:16" ht="11.25">
      <c r="A22" s="8">
        <v>304</v>
      </c>
      <c r="B22" s="9" t="s">
        <v>19</v>
      </c>
      <c r="C22" s="36">
        <v>432939.6132586005</v>
      </c>
      <c r="D22" s="79">
        <v>5385373.347803326</v>
      </c>
      <c r="E22" s="79">
        <v>1487659.787442097</v>
      </c>
      <c r="F22" s="36">
        <v>1025202</v>
      </c>
      <c r="G22" s="36">
        <v>1061891</v>
      </c>
      <c r="H22" s="27">
        <v>777498.187296249</v>
      </c>
      <c r="I22" s="27">
        <v>481343.463682435</v>
      </c>
      <c r="J22" s="88">
        <v>2960038</v>
      </c>
      <c r="K22" s="60">
        <v>254159</v>
      </c>
      <c r="L22" s="60">
        <v>130420.95171996261</v>
      </c>
      <c r="M22" s="40">
        <f t="shared" si="0"/>
        <v>384579.95171996264</v>
      </c>
      <c r="N22" s="75">
        <v>80000</v>
      </c>
      <c r="O22" s="75">
        <v>25000</v>
      </c>
      <c r="P22" s="92">
        <v>105000</v>
      </c>
    </row>
    <row r="23" spans="1:16" ht="11.25">
      <c r="A23" s="8">
        <v>305</v>
      </c>
      <c r="B23" s="9" t="s">
        <v>20</v>
      </c>
      <c r="C23" s="36">
        <v>480783.78103386896</v>
      </c>
      <c r="D23" s="79">
        <v>729236.14143958</v>
      </c>
      <c r="E23" s="79">
        <v>1581440.2903007504</v>
      </c>
      <c r="F23" s="36">
        <v>978622</v>
      </c>
      <c r="G23" s="36">
        <v>790147</v>
      </c>
      <c r="H23" s="27">
        <v>907866.6277744079</v>
      </c>
      <c r="I23" s="27">
        <v>607144.9851662637</v>
      </c>
      <c r="J23" s="88">
        <v>1341771</v>
      </c>
      <c r="K23" s="60">
        <v>176838</v>
      </c>
      <c r="L23" s="60">
        <v>135797.56421066276</v>
      </c>
      <c r="M23" s="40">
        <f t="shared" si="0"/>
        <v>312635.56421066273</v>
      </c>
      <c r="N23" s="75"/>
      <c r="O23" s="90"/>
      <c r="P23" s="91"/>
    </row>
    <row r="24" spans="1:16" ht="11.25">
      <c r="A24" s="8">
        <v>306</v>
      </c>
      <c r="B24" s="9" t="s">
        <v>21</v>
      </c>
      <c r="C24" s="36">
        <v>509085.95741037035</v>
      </c>
      <c r="D24" s="79">
        <v>3300089.2253483105</v>
      </c>
      <c r="E24" s="79">
        <v>1697271.031909226</v>
      </c>
      <c r="F24" s="36">
        <v>1242358</v>
      </c>
      <c r="G24" s="36">
        <v>1146911</v>
      </c>
      <c r="H24" s="27">
        <v>1040744.9377092293</v>
      </c>
      <c r="I24" s="27">
        <v>688587.6369592241</v>
      </c>
      <c r="J24" s="88">
        <v>2203505</v>
      </c>
      <c r="K24" s="60">
        <v>257764</v>
      </c>
      <c r="L24" s="60">
        <v>165538.70660079143</v>
      </c>
      <c r="M24" s="40">
        <f t="shared" si="0"/>
        <v>423302.7066007914</v>
      </c>
      <c r="N24" s="75">
        <v>80000</v>
      </c>
      <c r="O24" s="75">
        <v>25000</v>
      </c>
      <c r="P24" s="92">
        <v>105000</v>
      </c>
    </row>
    <row r="25" spans="1:16" ht="11.25">
      <c r="A25" s="8">
        <v>307</v>
      </c>
      <c r="B25" s="9" t="s">
        <v>22</v>
      </c>
      <c r="C25" s="36">
        <v>488161.489662266</v>
      </c>
      <c r="D25" s="79">
        <v>4620846.301695913</v>
      </c>
      <c r="E25" s="79">
        <v>1641338.1997340221</v>
      </c>
      <c r="F25" s="36">
        <v>1067013</v>
      </c>
      <c r="G25" s="36">
        <v>1017735</v>
      </c>
      <c r="H25" s="27">
        <v>851964.2358147623</v>
      </c>
      <c r="I25" s="27">
        <v>474670.53304785676</v>
      </c>
      <c r="J25" s="88">
        <v>2425757</v>
      </c>
      <c r="K25" s="60">
        <v>335508</v>
      </c>
      <c r="L25" s="60">
        <v>142759.62235376734</v>
      </c>
      <c r="M25" s="40">
        <f t="shared" si="0"/>
        <v>478267.62235376734</v>
      </c>
      <c r="N25" s="75"/>
      <c r="O25" s="90"/>
      <c r="P25" s="91"/>
    </row>
    <row r="26" spans="1:16" ht="11.25">
      <c r="A26" s="8">
        <v>308</v>
      </c>
      <c r="B26" s="9" t="s">
        <v>23</v>
      </c>
      <c r="C26" s="36">
        <v>529088.5536245445</v>
      </c>
      <c r="D26" s="79">
        <v>4332761.356951913</v>
      </c>
      <c r="E26" s="79">
        <v>1767372.6407231025</v>
      </c>
      <c r="F26" s="36">
        <v>1223191</v>
      </c>
      <c r="G26" s="36">
        <v>1251221</v>
      </c>
      <c r="H26" s="27">
        <v>903759.8781937024</v>
      </c>
      <c r="I26" s="27">
        <v>684475.4786759428</v>
      </c>
      <c r="J26" s="88">
        <v>1805696</v>
      </c>
      <c r="K26" s="60">
        <v>289111</v>
      </c>
      <c r="L26" s="60">
        <v>159708.91866644446</v>
      </c>
      <c r="M26" s="40">
        <f t="shared" si="0"/>
        <v>448819.9186664445</v>
      </c>
      <c r="N26" s="75">
        <v>80000</v>
      </c>
      <c r="O26" s="75">
        <v>25000</v>
      </c>
      <c r="P26" s="92">
        <v>105000</v>
      </c>
    </row>
    <row r="27" spans="1:16" ht="11.25">
      <c r="A27" s="8">
        <v>309</v>
      </c>
      <c r="B27" s="9" t="s">
        <v>24</v>
      </c>
      <c r="C27" s="36">
        <v>393449.63614281587</v>
      </c>
      <c r="D27" s="79">
        <v>4992775.357223334</v>
      </c>
      <c r="E27" s="79">
        <v>1288742.5911299998</v>
      </c>
      <c r="F27" s="36">
        <v>921060</v>
      </c>
      <c r="G27" s="36">
        <v>995201</v>
      </c>
      <c r="H27" s="27">
        <v>810515.6811652661</v>
      </c>
      <c r="I27" s="27">
        <v>390192.4816409169</v>
      </c>
      <c r="J27" s="88">
        <v>2289207</v>
      </c>
      <c r="K27" s="60">
        <v>347000</v>
      </c>
      <c r="L27" s="60">
        <v>116590.41148406407</v>
      </c>
      <c r="M27" s="40">
        <f t="shared" si="0"/>
        <v>463590.41148406407</v>
      </c>
      <c r="N27" s="75">
        <v>80000</v>
      </c>
      <c r="O27" s="75">
        <v>25000</v>
      </c>
      <c r="P27" s="92">
        <v>105000</v>
      </c>
    </row>
    <row r="28" spans="1:16" ht="11.25">
      <c r="A28" s="8">
        <v>310</v>
      </c>
      <c r="B28" s="9" t="s">
        <v>25</v>
      </c>
      <c r="C28" s="36">
        <v>316352.3662164512</v>
      </c>
      <c r="D28" s="79">
        <v>2340628.8015713845</v>
      </c>
      <c r="E28" s="79">
        <v>1039551.1785729101</v>
      </c>
      <c r="F28" s="36">
        <v>699455</v>
      </c>
      <c r="G28" s="36">
        <v>546810</v>
      </c>
      <c r="H28" s="27">
        <v>669244.8308825752</v>
      </c>
      <c r="I28" s="27">
        <v>344612.36291229975</v>
      </c>
      <c r="J28" s="88">
        <v>1184528</v>
      </c>
      <c r="K28" s="60">
        <v>158000</v>
      </c>
      <c r="L28" s="60">
        <v>98312.33525697721</v>
      </c>
      <c r="M28" s="40">
        <f t="shared" si="0"/>
        <v>256312.3352569772</v>
      </c>
      <c r="N28" s="75"/>
      <c r="O28" s="90"/>
      <c r="P28" s="91"/>
    </row>
    <row r="29" spans="1:16" ht="11.25">
      <c r="A29" s="8">
        <v>311</v>
      </c>
      <c r="B29" s="9" t="s">
        <v>26</v>
      </c>
      <c r="C29" s="36">
        <v>372995.9304441391</v>
      </c>
      <c r="D29" s="79">
        <v>382649.6429956296</v>
      </c>
      <c r="E29" s="79">
        <v>1293762.289677695</v>
      </c>
      <c r="F29" s="36">
        <v>824087</v>
      </c>
      <c r="G29" s="36">
        <v>633013</v>
      </c>
      <c r="H29" s="27">
        <v>734519.8882386524</v>
      </c>
      <c r="I29" s="27">
        <v>559795.3474309547</v>
      </c>
      <c r="J29" s="88">
        <v>1125242</v>
      </c>
      <c r="K29" s="60">
        <v>160286</v>
      </c>
      <c r="L29" s="60">
        <v>109292.8163605603</v>
      </c>
      <c r="M29" s="40">
        <f t="shared" si="0"/>
        <v>269578.8163605603</v>
      </c>
      <c r="N29" s="75"/>
      <c r="O29" s="90"/>
      <c r="P29" s="91"/>
    </row>
    <row r="30" spans="1:16" ht="11.25">
      <c r="A30" s="8">
        <v>312</v>
      </c>
      <c r="B30" s="9" t="s">
        <v>27</v>
      </c>
      <c r="C30" s="36">
        <v>462536.3724429662</v>
      </c>
      <c r="D30" s="79">
        <v>1895858.512085083</v>
      </c>
      <c r="E30" s="79">
        <v>1425112.6287557194</v>
      </c>
      <c r="F30" s="36">
        <v>960993</v>
      </c>
      <c r="G30" s="36">
        <v>856732</v>
      </c>
      <c r="H30" s="27">
        <v>827611.5936300204</v>
      </c>
      <c r="I30" s="27">
        <v>534596.0103866174</v>
      </c>
      <c r="J30" s="88">
        <v>1878378</v>
      </c>
      <c r="K30" s="60">
        <v>203534</v>
      </c>
      <c r="L30" s="60">
        <v>129038.69977680399</v>
      </c>
      <c r="M30" s="40">
        <f t="shared" si="0"/>
        <v>332572.69977680396</v>
      </c>
      <c r="N30" s="75"/>
      <c r="O30" s="90"/>
      <c r="P30" s="91"/>
    </row>
    <row r="31" spans="1:16" ht="11.25">
      <c r="A31" s="8">
        <v>313</v>
      </c>
      <c r="B31" s="9" t="s">
        <v>28</v>
      </c>
      <c r="C31" s="36">
        <v>386601.66789720685</v>
      </c>
      <c r="D31" s="79">
        <v>3086475.4226728557</v>
      </c>
      <c r="E31" s="79">
        <v>1250418.1925029994</v>
      </c>
      <c r="F31" s="36">
        <v>832501</v>
      </c>
      <c r="G31" s="36">
        <v>826869</v>
      </c>
      <c r="H31" s="27">
        <v>697433.6927755141</v>
      </c>
      <c r="I31" s="27">
        <v>472911.95995005424</v>
      </c>
      <c r="J31" s="88">
        <v>1413196</v>
      </c>
      <c r="K31" s="60">
        <v>360000</v>
      </c>
      <c r="L31" s="60">
        <v>101394.9977143503</v>
      </c>
      <c r="M31" s="40">
        <f t="shared" si="0"/>
        <v>461394.9977143503</v>
      </c>
      <c r="N31" s="75">
        <v>80000</v>
      </c>
      <c r="O31" s="75">
        <v>25000</v>
      </c>
      <c r="P31" s="92">
        <v>105000</v>
      </c>
    </row>
    <row r="32" spans="1:16" ht="11.25">
      <c r="A32" s="8">
        <v>314</v>
      </c>
      <c r="B32" s="9" t="s">
        <v>29</v>
      </c>
      <c r="C32" s="36">
        <v>225889.8896054199</v>
      </c>
      <c r="D32" s="79">
        <v>467386.2714407573</v>
      </c>
      <c r="E32" s="79">
        <v>693538.2133322489</v>
      </c>
      <c r="F32" s="36">
        <v>428390</v>
      </c>
      <c r="G32" s="36">
        <v>312984</v>
      </c>
      <c r="H32" s="27">
        <v>455092.7060091586</v>
      </c>
      <c r="I32" s="27">
        <v>226928.38976462977</v>
      </c>
      <c r="J32" s="88">
        <v>902469</v>
      </c>
      <c r="K32" s="60">
        <v>143000</v>
      </c>
      <c r="L32" s="60">
        <v>60801.70708963592</v>
      </c>
      <c r="M32" s="40">
        <f t="shared" si="0"/>
        <v>203801.70708963592</v>
      </c>
      <c r="N32" s="75"/>
      <c r="O32" s="90"/>
      <c r="P32" s="91"/>
    </row>
    <row r="33" spans="1:16" ht="11.25">
      <c r="A33" s="8">
        <v>315</v>
      </c>
      <c r="B33" s="9" t="s">
        <v>30</v>
      </c>
      <c r="C33" s="36">
        <v>254143.66450795997</v>
      </c>
      <c r="D33" s="79">
        <v>1001883.1511559549</v>
      </c>
      <c r="E33" s="79">
        <v>820179.7058755109</v>
      </c>
      <c r="F33" s="36">
        <v>552817</v>
      </c>
      <c r="G33" s="36">
        <v>461640</v>
      </c>
      <c r="H33" s="27">
        <v>542849.2268429413</v>
      </c>
      <c r="I33" s="27">
        <v>264069.72135063016</v>
      </c>
      <c r="J33" s="88">
        <v>1454554</v>
      </c>
      <c r="K33" s="60">
        <v>168221</v>
      </c>
      <c r="L33" s="60">
        <v>75220.43964177216</v>
      </c>
      <c r="M33" s="40">
        <f t="shared" si="0"/>
        <v>243441.43964177216</v>
      </c>
      <c r="N33" s="75">
        <v>160000</v>
      </c>
      <c r="O33" s="75">
        <v>50000</v>
      </c>
      <c r="P33" s="92">
        <v>210000</v>
      </c>
    </row>
    <row r="34" spans="1:16" ht="11.25">
      <c r="A34" s="8">
        <v>316</v>
      </c>
      <c r="B34" s="9" t="s">
        <v>31</v>
      </c>
      <c r="C34" s="36">
        <v>567854.4874642922</v>
      </c>
      <c r="D34" s="79">
        <v>8450264.172915172</v>
      </c>
      <c r="E34" s="79">
        <v>2011523.3569937167</v>
      </c>
      <c r="F34" s="36">
        <v>1408101</v>
      </c>
      <c r="G34" s="36">
        <v>1586137</v>
      </c>
      <c r="H34" s="27">
        <v>984630.0593427708</v>
      </c>
      <c r="I34" s="27">
        <v>796490.7791192888</v>
      </c>
      <c r="J34" s="88">
        <v>3590728</v>
      </c>
      <c r="K34" s="60">
        <v>513737</v>
      </c>
      <c r="L34" s="60">
        <v>164172.49626625743</v>
      </c>
      <c r="M34" s="40">
        <f t="shared" si="0"/>
        <v>677909.4962662575</v>
      </c>
      <c r="N34" s="75">
        <v>240000</v>
      </c>
      <c r="O34" s="75">
        <v>75000</v>
      </c>
      <c r="P34" s="92">
        <v>315000</v>
      </c>
    </row>
    <row r="35" spans="1:16" ht="11.25">
      <c r="A35" s="8">
        <v>317</v>
      </c>
      <c r="B35" s="9" t="s">
        <v>32</v>
      </c>
      <c r="C35" s="36">
        <v>500724.92711892916</v>
      </c>
      <c r="D35" s="79">
        <v>3665102.1206488903</v>
      </c>
      <c r="E35" s="79">
        <v>1490891.4514720296</v>
      </c>
      <c r="F35" s="36">
        <v>1020754</v>
      </c>
      <c r="G35" s="36">
        <v>973258</v>
      </c>
      <c r="H35" s="27">
        <v>771236.8584409251</v>
      </c>
      <c r="I35" s="27">
        <v>529980.4625185647</v>
      </c>
      <c r="J35" s="88">
        <v>1876413</v>
      </c>
      <c r="K35" s="60">
        <v>211511</v>
      </c>
      <c r="L35" s="60">
        <v>133250.95884149722</v>
      </c>
      <c r="M35" s="40">
        <f t="shared" si="0"/>
        <v>344761.9588414972</v>
      </c>
      <c r="N35" s="75"/>
      <c r="O35" s="75"/>
      <c r="P35" s="92"/>
    </row>
    <row r="36" spans="1:16" ht="11.25">
      <c r="A36" s="8">
        <v>318</v>
      </c>
      <c r="B36" s="9" t="s">
        <v>33</v>
      </c>
      <c r="C36" s="36">
        <v>212006.39638407953</v>
      </c>
      <c r="D36" s="79">
        <v>408639.33401968906</v>
      </c>
      <c r="E36" s="79">
        <v>679364.9244134454</v>
      </c>
      <c r="F36" s="36">
        <v>451069</v>
      </c>
      <c r="G36" s="36">
        <v>275100</v>
      </c>
      <c r="H36" s="27">
        <v>487466.2384075656</v>
      </c>
      <c r="I36" s="27">
        <v>246482.11105683193</v>
      </c>
      <c r="J36" s="88">
        <v>1176265</v>
      </c>
      <c r="K36" s="60">
        <v>159600</v>
      </c>
      <c r="L36" s="60">
        <v>71986.71870318348</v>
      </c>
      <c r="M36" s="40">
        <f t="shared" si="0"/>
        <v>231586.71870318346</v>
      </c>
      <c r="N36" s="75">
        <v>80000</v>
      </c>
      <c r="O36" s="75">
        <v>25000</v>
      </c>
      <c r="P36" s="91">
        <v>105000</v>
      </c>
    </row>
    <row r="37" spans="1:16" ht="11.25">
      <c r="A37" s="8">
        <v>319</v>
      </c>
      <c r="B37" s="9" t="s">
        <v>34</v>
      </c>
      <c r="C37" s="36">
        <v>328672.4094431846</v>
      </c>
      <c r="D37" s="79">
        <v>557577.4576951608</v>
      </c>
      <c r="E37" s="79">
        <v>1054014.0940699922</v>
      </c>
      <c r="F37" s="36">
        <v>652794</v>
      </c>
      <c r="G37" s="36">
        <v>527189</v>
      </c>
      <c r="H37" s="27">
        <v>543007.7620663939</v>
      </c>
      <c r="I37" s="27">
        <v>412311.79247701174</v>
      </c>
      <c r="J37" s="88">
        <v>1124224</v>
      </c>
      <c r="K37" s="60">
        <v>131322</v>
      </c>
      <c r="L37" s="60">
        <v>79371.2058734042</v>
      </c>
      <c r="M37" s="40">
        <f t="shared" si="0"/>
        <v>210693.2058734042</v>
      </c>
      <c r="N37" s="75"/>
      <c r="O37" s="90"/>
      <c r="P37" s="91"/>
    </row>
    <row r="38" spans="1:16" ht="11.25">
      <c r="A38" s="8">
        <v>320</v>
      </c>
      <c r="B38" s="9" t="s">
        <v>35</v>
      </c>
      <c r="C38" s="36">
        <v>404084.5322599775</v>
      </c>
      <c r="D38" s="79">
        <v>3734277.8803247362</v>
      </c>
      <c r="E38" s="79">
        <v>1378284.929636212</v>
      </c>
      <c r="F38" s="36">
        <v>950242</v>
      </c>
      <c r="G38" s="36">
        <v>950146</v>
      </c>
      <c r="H38" s="27">
        <v>765207.2048383139</v>
      </c>
      <c r="I38" s="27">
        <v>492263.1850688844</v>
      </c>
      <c r="J38" s="88">
        <v>1861069</v>
      </c>
      <c r="K38" s="60">
        <v>269225</v>
      </c>
      <c r="L38" s="60">
        <v>120619.5288502924</v>
      </c>
      <c r="M38" s="40">
        <f t="shared" si="0"/>
        <v>389844.5288502924</v>
      </c>
      <c r="N38" s="75">
        <v>80000</v>
      </c>
      <c r="O38" s="75">
        <v>25000</v>
      </c>
      <c r="P38" s="92">
        <v>105000</v>
      </c>
    </row>
    <row r="39" spans="1:16" ht="11.25">
      <c r="A39" s="8">
        <v>330</v>
      </c>
      <c r="B39" s="9" t="s">
        <v>36</v>
      </c>
      <c r="C39" s="36">
        <v>1881727.022385564</v>
      </c>
      <c r="D39" s="79">
        <v>17605749.816844624</v>
      </c>
      <c r="E39" s="79">
        <v>6568758.888789474</v>
      </c>
      <c r="F39" s="36">
        <v>4802434</v>
      </c>
      <c r="G39" s="36">
        <v>5330633</v>
      </c>
      <c r="H39" s="27">
        <v>3576748.5730756596</v>
      </c>
      <c r="I39" s="27">
        <v>2407742.2830867316</v>
      </c>
      <c r="J39" s="88">
        <v>7729324</v>
      </c>
      <c r="K39" s="60">
        <v>1554904</v>
      </c>
      <c r="L39" s="60">
        <v>583600.4057689005</v>
      </c>
      <c r="M39" s="40">
        <f t="shared" si="0"/>
        <v>2138504.4057689006</v>
      </c>
      <c r="N39" s="75">
        <v>240000</v>
      </c>
      <c r="O39" s="75">
        <v>75000</v>
      </c>
      <c r="P39" s="92">
        <v>315000</v>
      </c>
    </row>
    <row r="40" spans="1:16" ht="11.25">
      <c r="A40" s="8">
        <v>331</v>
      </c>
      <c r="B40" s="9" t="s">
        <v>37</v>
      </c>
      <c r="C40" s="36">
        <v>514933.50480018277</v>
      </c>
      <c r="D40" s="79">
        <v>2856121.1217672345</v>
      </c>
      <c r="E40" s="79">
        <v>1696205.1871273154</v>
      </c>
      <c r="F40" s="36">
        <v>1203075</v>
      </c>
      <c r="G40" s="36">
        <v>1242264</v>
      </c>
      <c r="H40" s="27">
        <v>1040573.1830275708</v>
      </c>
      <c r="I40" s="27">
        <v>697344.9039956569</v>
      </c>
      <c r="J40" s="88">
        <v>1868651</v>
      </c>
      <c r="K40" s="60">
        <v>347088</v>
      </c>
      <c r="L40" s="60">
        <v>151680.0935497997</v>
      </c>
      <c r="M40" s="40">
        <f t="shared" si="0"/>
        <v>498768.0935497997</v>
      </c>
      <c r="N40" s="75">
        <v>160000</v>
      </c>
      <c r="O40" s="75">
        <v>50000</v>
      </c>
      <c r="P40" s="92">
        <v>210000</v>
      </c>
    </row>
    <row r="41" spans="1:16" ht="11.25">
      <c r="A41" s="8">
        <v>332</v>
      </c>
      <c r="B41" s="9" t="s">
        <v>38</v>
      </c>
      <c r="C41" s="36">
        <v>498359.7078963186</v>
      </c>
      <c r="D41" s="79">
        <v>1354503.5301924855</v>
      </c>
      <c r="E41" s="79">
        <v>1712969.7364377654</v>
      </c>
      <c r="F41" s="36">
        <v>1220765</v>
      </c>
      <c r="G41" s="36">
        <v>1140962</v>
      </c>
      <c r="H41" s="27">
        <v>1004180.8862555381</v>
      </c>
      <c r="I41" s="27">
        <v>741652.860610174</v>
      </c>
      <c r="J41" s="88">
        <v>1622275</v>
      </c>
      <c r="K41" s="60">
        <v>581435</v>
      </c>
      <c r="L41" s="60">
        <v>148193.71727537253</v>
      </c>
      <c r="M41" s="40">
        <f t="shared" si="0"/>
        <v>729628.7172753725</v>
      </c>
      <c r="N41" s="75"/>
      <c r="O41" s="90"/>
      <c r="P41" s="91"/>
    </row>
    <row r="42" spans="1:16" ht="11.25">
      <c r="A42" s="8">
        <v>333</v>
      </c>
      <c r="B42" s="9" t="s">
        <v>39</v>
      </c>
      <c r="C42" s="36">
        <v>529594.346226728</v>
      </c>
      <c r="D42" s="79">
        <v>2004205.5725971693</v>
      </c>
      <c r="E42" s="79">
        <v>1582250.782468227</v>
      </c>
      <c r="F42" s="36">
        <v>1332261</v>
      </c>
      <c r="G42" s="36">
        <v>1469496</v>
      </c>
      <c r="H42" s="27">
        <v>1044548.8559192313</v>
      </c>
      <c r="I42" s="27">
        <v>703795.562768153</v>
      </c>
      <c r="J42" s="88">
        <v>2003000</v>
      </c>
      <c r="K42" s="60">
        <v>753000</v>
      </c>
      <c r="L42" s="60">
        <v>157872.15447892033</v>
      </c>
      <c r="M42" s="40">
        <f t="shared" si="0"/>
        <v>910872.1544789204</v>
      </c>
      <c r="N42" s="75">
        <v>80000</v>
      </c>
      <c r="O42" s="75">
        <v>25000</v>
      </c>
      <c r="P42" s="75">
        <v>105000</v>
      </c>
    </row>
    <row r="43" spans="1:16" ht="11.25">
      <c r="A43" s="8">
        <v>334</v>
      </c>
      <c r="B43" s="9" t="s">
        <v>40</v>
      </c>
      <c r="C43" s="36">
        <v>345507.1987753434</v>
      </c>
      <c r="D43" s="79">
        <v>312433.40961458185</v>
      </c>
      <c r="E43" s="79">
        <v>1008731.7780881305</v>
      </c>
      <c r="F43" s="36">
        <v>850963</v>
      </c>
      <c r="G43" s="36">
        <v>605043</v>
      </c>
      <c r="H43" s="27">
        <v>767123.8346756122</v>
      </c>
      <c r="I43" s="27">
        <v>703776.9926255342</v>
      </c>
      <c r="J43" s="88">
        <v>1158306</v>
      </c>
      <c r="K43" s="60">
        <v>303000</v>
      </c>
      <c r="L43" s="60">
        <v>102193.0677434274</v>
      </c>
      <c r="M43" s="40">
        <f t="shared" si="0"/>
        <v>405193.0677434274</v>
      </c>
      <c r="N43" s="75"/>
      <c r="O43" s="90"/>
      <c r="P43" s="91"/>
    </row>
    <row r="44" spans="1:16" ht="11.25">
      <c r="A44" s="8">
        <v>335</v>
      </c>
      <c r="B44" s="9" t="s">
        <v>41</v>
      </c>
      <c r="C44" s="36">
        <v>491785.74503936595</v>
      </c>
      <c r="D44" s="79">
        <v>1647390.987877978</v>
      </c>
      <c r="E44" s="79">
        <v>1506070.1565170707</v>
      </c>
      <c r="F44" s="36">
        <v>1182972</v>
      </c>
      <c r="G44" s="36">
        <v>1270258</v>
      </c>
      <c r="H44" s="27">
        <v>992368.7749153179</v>
      </c>
      <c r="I44" s="27">
        <v>699431.6091659054</v>
      </c>
      <c r="J44" s="88">
        <v>1640704</v>
      </c>
      <c r="K44" s="60">
        <v>712400</v>
      </c>
      <c r="L44" s="60">
        <v>135935.25468469114</v>
      </c>
      <c r="M44" s="40">
        <f t="shared" si="0"/>
        <v>848335.2546846911</v>
      </c>
      <c r="N44" s="75">
        <v>80000</v>
      </c>
      <c r="O44" s="75">
        <v>25000</v>
      </c>
      <c r="P44" s="92">
        <v>105000</v>
      </c>
    </row>
    <row r="45" spans="1:16" ht="11.25">
      <c r="A45" s="8">
        <v>336</v>
      </c>
      <c r="B45" s="9" t="s">
        <v>42</v>
      </c>
      <c r="C45" s="36">
        <v>401553.65579192067</v>
      </c>
      <c r="D45" s="79">
        <v>2222152.3662771443</v>
      </c>
      <c r="E45" s="79">
        <v>1284732.8787587692</v>
      </c>
      <c r="F45" s="36">
        <v>989403</v>
      </c>
      <c r="G45" s="36">
        <v>1090848</v>
      </c>
      <c r="H45" s="27">
        <v>872984.8490944478</v>
      </c>
      <c r="I45" s="27">
        <v>567830.7454407196</v>
      </c>
      <c r="J45" s="88">
        <v>2246699</v>
      </c>
      <c r="K45" s="60">
        <v>282699</v>
      </c>
      <c r="L45" s="60">
        <v>118334.93642199639</v>
      </c>
      <c r="M45" s="40">
        <f t="shared" si="0"/>
        <v>401033.9364219964</v>
      </c>
      <c r="N45" s="75">
        <v>160000</v>
      </c>
      <c r="O45" s="75">
        <v>50000</v>
      </c>
      <c r="P45" s="92">
        <v>210000</v>
      </c>
    </row>
    <row r="46" spans="1:16" ht="11.25">
      <c r="A46" s="8">
        <v>340</v>
      </c>
      <c r="B46" s="9" t="s">
        <v>43</v>
      </c>
      <c r="C46" s="36">
        <v>248323.6789511126</v>
      </c>
      <c r="D46" s="79">
        <v>68861.5630307664</v>
      </c>
      <c r="E46" s="79">
        <v>826109.0153917482</v>
      </c>
      <c r="F46" s="36">
        <v>647318</v>
      </c>
      <c r="G46" s="36">
        <v>695151</v>
      </c>
      <c r="H46" s="27">
        <v>658576.7415968004</v>
      </c>
      <c r="I46" s="27">
        <v>343282.9225535734</v>
      </c>
      <c r="J46" s="88">
        <v>1074833</v>
      </c>
      <c r="K46" s="60">
        <v>276243</v>
      </c>
      <c r="L46" s="60">
        <v>76561.25076265042</v>
      </c>
      <c r="M46" s="40">
        <f t="shared" si="0"/>
        <v>352804.2507626504</v>
      </c>
      <c r="N46" s="75"/>
      <c r="O46" s="90"/>
      <c r="P46" s="91"/>
    </row>
    <row r="47" spans="1:16" ht="11.25">
      <c r="A47" s="8">
        <v>341</v>
      </c>
      <c r="B47" s="9" t="s">
        <v>44</v>
      </c>
      <c r="C47" s="36">
        <v>745977.5435806352</v>
      </c>
      <c r="D47" s="79">
        <v>1280030.1929766887</v>
      </c>
      <c r="E47" s="79">
        <v>2173622.760331049</v>
      </c>
      <c r="F47" s="36">
        <v>1770386</v>
      </c>
      <c r="G47" s="36">
        <v>2058997</v>
      </c>
      <c r="H47" s="27">
        <v>1476501.587167019</v>
      </c>
      <c r="I47" s="27">
        <v>1236573.7579787048</v>
      </c>
      <c r="J47" s="88">
        <v>3784083</v>
      </c>
      <c r="K47" s="60">
        <v>594080</v>
      </c>
      <c r="L47" s="60">
        <v>194622.14303730874</v>
      </c>
      <c r="M47" s="40">
        <f t="shared" si="0"/>
        <v>788702.1430373087</v>
      </c>
      <c r="N47" s="75">
        <v>160000</v>
      </c>
      <c r="O47" s="75">
        <v>50000</v>
      </c>
      <c r="P47" s="92">
        <v>210000</v>
      </c>
    </row>
    <row r="48" spans="1:16" ht="11.25">
      <c r="A48" s="8">
        <v>342</v>
      </c>
      <c r="B48" s="9" t="s">
        <v>45</v>
      </c>
      <c r="C48" s="36">
        <v>276928.2278909043</v>
      </c>
      <c r="D48" s="79">
        <v>68512.22333034001</v>
      </c>
      <c r="E48" s="79">
        <v>870829.311806739</v>
      </c>
      <c r="F48" s="36">
        <v>672816</v>
      </c>
      <c r="G48" s="36">
        <v>800000</v>
      </c>
      <c r="H48" s="27">
        <v>658494.8912331639</v>
      </c>
      <c r="I48" s="27">
        <v>409098.90725794894</v>
      </c>
      <c r="J48" s="88">
        <v>874708</v>
      </c>
      <c r="K48" s="60">
        <v>141541</v>
      </c>
      <c r="L48" s="60">
        <v>83278.67437422881</v>
      </c>
      <c r="M48" s="40">
        <f t="shared" si="0"/>
        <v>224819.6743742288</v>
      </c>
      <c r="N48" s="75">
        <v>80000</v>
      </c>
      <c r="O48" s="75">
        <v>25000</v>
      </c>
      <c r="P48" s="91">
        <v>105000</v>
      </c>
    </row>
    <row r="49" spans="1:16" ht="11.25">
      <c r="A49" s="8">
        <v>343</v>
      </c>
      <c r="B49" s="9" t="s">
        <v>46</v>
      </c>
      <c r="C49" s="36">
        <v>437468.19849097606</v>
      </c>
      <c r="D49" s="79">
        <v>93204.42660375926</v>
      </c>
      <c r="E49" s="79">
        <v>1359650.919221587</v>
      </c>
      <c r="F49" s="36">
        <v>1019860</v>
      </c>
      <c r="G49" s="36">
        <v>988908</v>
      </c>
      <c r="H49" s="27">
        <v>830143.6879679144</v>
      </c>
      <c r="I49" s="27">
        <v>679391.6048706713</v>
      </c>
      <c r="J49" s="88">
        <v>1263310</v>
      </c>
      <c r="K49" s="60">
        <v>596540</v>
      </c>
      <c r="L49" s="60">
        <v>118273.44358893516</v>
      </c>
      <c r="M49" s="40">
        <f t="shared" si="0"/>
        <v>714813.4435889352</v>
      </c>
      <c r="N49" s="75">
        <v>80000</v>
      </c>
      <c r="O49" s="75">
        <v>25000</v>
      </c>
      <c r="P49" s="92">
        <v>105000</v>
      </c>
    </row>
    <row r="50" spans="1:16" ht="11.25">
      <c r="A50" s="8">
        <v>344</v>
      </c>
      <c r="B50" s="9" t="s">
        <v>47</v>
      </c>
      <c r="C50" s="36">
        <v>519687.6035176326</v>
      </c>
      <c r="D50" s="79">
        <v>199834.4290556218</v>
      </c>
      <c r="E50" s="79">
        <v>1611120.806878012</v>
      </c>
      <c r="F50" s="36">
        <v>1196901</v>
      </c>
      <c r="G50" s="36">
        <v>1225895</v>
      </c>
      <c r="H50" s="27">
        <v>1049629.6919829375</v>
      </c>
      <c r="I50" s="27">
        <v>740871.5889848948</v>
      </c>
      <c r="J50" s="88">
        <v>1685459</v>
      </c>
      <c r="K50" s="60">
        <v>560800</v>
      </c>
      <c r="L50" s="60">
        <v>144550.93531685488</v>
      </c>
      <c r="M50" s="40">
        <f t="shared" si="0"/>
        <v>705350.9353168549</v>
      </c>
      <c r="N50" s="75">
        <v>80000</v>
      </c>
      <c r="O50" s="75">
        <v>25000</v>
      </c>
      <c r="P50" s="92">
        <v>105000</v>
      </c>
    </row>
    <row r="51" spans="1:16" ht="11.25">
      <c r="A51" s="8">
        <v>350</v>
      </c>
      <c r="B51" s="9" t="s">
        <v>48</v>
      </c>
      <c r="C51" s="36">
        <v>466447.68063150893</v>
      </c>
      <c r="D51" s="79">
        <v>1028556.4879598217</v>
      </c>
      <c r="E51" s="79">
        <v>1470248.1592354148</v>
      </c>
      <c r="F51" s="36">
        <v>1152383</v>
      </c>
      <c r="G51" s="36">
        <v>1178160</v>
      </c>
      <c r="H51" s="27">
        <v>1009663.7204538808</v>
      </c>
      <c r="I51" s="27">
        <v>680761.2239665593</v>
      </c>
      <c r="J51" s="88">
        <v>1718550</v>
      </c>
      <c r="K51" s="60">
        <v>558500</v>
      </c>
      <c r="L51" s="60">
        <v>139138.22920674924</v>
      </c>
      <c r="M51" s="40">
        <f t="shared" si="0"/>
        <v>697638.2292067492</v>
      </c>
      <c r="N51" s="75">
        <v>160000</v>
      </c>
      <c r="O51" s="75">
        <v>50000</v>
      </c>
      <c r="P51" s="92">
        <v>210000</v>
      </c>
    </row>
    <row r="52" spans="1:16" ht="11.25">
      <c r="A52" s="8">
        <v>351</v>
      </c>
      <c r="B52" s="9" t="s">
        <v>49</v>
      </c>
      <c r="C52" s="36">
        <v>290220.416306592</v>
      </c>
      <c r="D52" s="79">
        <v>417150.0708498861</v>
      </c>
      <c r="E52" s="79">
        <v>896623.044743681</v>
      </c>
      <c r="F52" s="36">
        <v>704003</v>
      </c>
      <c r="G52" s="36">
        <v>627509</v>
      </c>
      <c r="H52" s="27">
        <v>660619.0618421023</v>
      </c>
      <c r="I52" s="27">
        <v>404705.24996325525</v>
      </c>
      <c r="J52" s="88">
        <v>1069486</v>
      </c>
      <c r="K52" s="60">
        <v>130723</v>
      </c>
      <c r="L52" s="60">
        <v>86089.96628570132</v>
      </c>
      <c r="M52" s="40">
        <f t="shared" si="0"/>
        <v>216812.96628570132</v>
      </c>
      <c r="N52" s="75"/>
      <c r="O52" s="90"/>
      <c r="P52" s="91"/>
    </row>
    <row r="53" spans="1:16" ht="11.25">
      <c r="A53" s="8">
        <v>352</v>
      </c>
      <c r="B53" s="9" t="s">
        <v>50</v>
      </c>
      <c r="C53" s="36">
        <v>692754.1584743222</v>
      </c>
      <c r="D53" s="79">
        <v>5819474.843141384</v>
      </c>
      <c r="E53" s="79">
        <v>2291407.5165186976</v>
      </c>
      <c r="F53" s="36">
        <v>1930319</v>
      </c>
      <c r="G53" s="36">
        <v>2138403</v>
      </c>
      <c r="H53" s="27">
        <v>1457074.6859236758</v>
      </c>
      <c r="I53" s="27">
        <v>985104.3102914498</v>
      </c>
      <c r="J53" s="88">
        <v>3461098</v>
      </c>
      <c r="K53" s="60">
        <v>1355000</v>
      </c>
      <c r="L53" s="60">
        <v>222371.45235654147</v>
      </c>
      <c r="M53" s="40">
        <f t="shared" si="0"/>
        <v>1577371.4523565415</v>
      </c>
      <c r="N53" s="75">
        <v>160000</v>
      </c>
      <c r="O53" s="75">
        <v>50000</v>
      </c>
      <c r="P53" s="92">
        <v>210000</v>
      </c>
    </row>
    <row r="54" spans="1:16" ht="11.25">
      <c r="A54" s="8">
        <v>353</v>
      </c>
      <c r="B54" s="9" t="s">
        <v>51</v>
      </c>
      <c r="C54" s="36">
        <v>427968.6648698981</v>
      </c>
      <c r="D54" s="79">
        <v>2125134.024663224</v>
      </c>
      <c r="E54" s="79">
        <v>1532370.4785212597</v>
      </c>
      <c r="F54" s="36">
        <v>1094513</v>
      </c>
      <c r="G54" s="36">
        <v>1116975</v>
      </c>
      <c r="H54" s="27">
        <v>898044.8253604915</v>
      </c>
      <c r="I54" s="27">
        <v>573894.9601905362</v>
      </c>
      <c r="J54" s="88">
        <v>1564740</v>
      </c>
      <c r="K54" s="60">
        <v>371655</v>
      </c>
      <c r="L54" s="60">
        <v>128457.19146415989</v>
      </c>
      <c r="M54" s="40">
        <f t="shared" si="0"/>
        <v>500112.19146415987</v>
      </c>
      <c r="N54" s="75">
        <v>160000</v>
      </c>
      <c r="O54" s="75">
        <v>50000</v>
      </c>
      <c r="P54" s="92">
        <v>210000</v>
      </c>
    </row>
    <row r="55" spans="1:16" ht="11.25">
      <c r="A55" s="8">
        <v>354</v>
      </c>
      <c r="B55" s="9" t="s">
        <v>52</v>
      </c>
      <c r="C55" s="36">
        <v>356480.91607802984</v>
      </c>
      <c r="D55" s="79">
        <v>1277829.0645036954</v>
      </c>
      <c r="E55" s="79">
        <v>1133439.1363263314</v>
      </c>
      <c r="F55" s="36">
        <v>893369</v>
      </c>
      <c r="G55" s="36">
        <v>946842</v>
      </c>
      <c r="H55" s="27">
        <v>788331.7177812349</v>
      </c>
      <c r="I55" s="27">
        <v>472667.1217855002</v>
      </c>
      <c r="J55" s="88">
        <v>1952061</v>
      </c>
      <c r="K55" s="60">
        <v>195232</v>
      </c>
      <c r="L55" s="60">
        <v>108117.7685288036</v>
      </c>
      <c r="M55" s="40">
        <f t="shared" si="0"/>
        <v>303349.7685288036</v>
      </c>
      <c r="N55" s="75">
        <v>80000</v>
      </c>
      <c r="O55" s="75">
        <v>25000</v>
      </c>
      <c r="P55" s="92">
        <v>105000</v>
      </c>
    </row>
    <row r="56" spans="1:16" ht="11.25">
      <c r="A56" s="8">
        <v>355</v>
      </c>
      <c r="B56" s="9" t="s">
        <v>53</v>
      </c>
      <c r="C56" s="36">
        <v>334066.44541583944</v>
      </c>
      <c r="D56" s="79">
        <v>454078.7918440562</v>
      </c>
      <c r="E56" s="79">
        <v>1007233.248134697</v>
      </c>
      <c r="F56" s="36">
        <v>866112</v>
      </c>
      <c r="G56" s="36">
        <v>846207</v>
      </c>
      <c r="H56" s="27">
        <v>833483.0021615154</v>
      </c>
      <c r="I56" s="27">
        <v>472998.215598713</v>
      </c>
      <c r="J56" s="88">
        <v>2245115</v>
      </c>
      <c r="K56" s="60">
        <v>389398</v>
      </c>
      <c r="L56" s="60">
        <v>101876.24597309025</v>
      </c>
      <c r="M56" s="40">
        <f t="shared" si="0"/>
        <v>491274.24597309023</v>
      </c>
      <c r="N56" s="75"/>
      <c r="O56" s="90"/>
      <c r="P56" s="91"/>
    </row>
    <row r="57" spans="1:16" ht="11.25">
      <c r="A57" s="8">
        <v>356</v>
      </c>
      <c r="B57" s="9" t="s">
        <v>54</v>
      </c>
      <c r="C57" s="36">
        <v>399640.43996761483</v>
      </c>
      <c r="D57" s="79">
        <v>283546.49153924396</v>
      </c>
      <c r="E57" s="79">
        <v>1205152.9453785305</v>
      </c>
      <c r="F57" s="36">
        <v>937868</v>
      </c>
      <c r="G57" s="36">
        <v>750267</v>
      </c>
      <c r="H57" s="27">
        <v>923319.5584165809</v>
      </c>
      <c r="I57" s="27">
        <v>549065.803202672</v>
      </c>
      <c r="J57" s="88">
        <v>1418371</v>
      </c>
      <c r="K57" s="60">
        <v>231000</v>
      </c>
      <c r="L57" s="60">
        <v>123342.59191432926</v>
      </c>
      <c r="M57" s="40">
        <f t="shared" si="0"/>
        <v>354342.59191432927</v>
      </c>
      <c r="N57" s="75">
        <v>80000</v>
      </c>
      <c r="O57" s="75">
        <v>25000</v>
      </c>
      <c r="P57" s="92">
        <v>105000</v>
      </c>
    </row>
    <row r="58" spans="1:16" ht="11.25">
      <c r="A58" s="8">
        <v>357</v>
      </c>
      <c r="B58" s="9" t="s">
        <v>55</v>
      </c>
      <c r="C58" s="36">
        <v>347851.65153667785</v>
      </c>
      <c r="D58" s="79">
        <v>430259.9411809787</v>
      </c>
      <c r="E58" s="79">
        <v>1138822.9417215365</v>
      </c>
      <c r="F58" s="36">
        <v>917213</v>
      </c>
      <c r="G58" s="36">
        <v>898249</v>
      </c>
      <c r="H58" s="27">
        <v>815773.6785608685</v>
      </c>
      <c r="I58" s="27">
        <v>568376.6722586253</v>
      </c>
      <c r="J58" s="88">
        <v>1195771</v>
      </c>
      <c r="K58" s="60">
        <v>200007</v>
      </c>
      <c r="L58" s="60">
        <v>106551.03808646133</v>
      </c>
      <c r="M58" s="40">
        <f t="shared" si="0"/>
        <v>306558.0380864613</v>
      </c>
      <c r="N58" s="75">
        <v>80000</v>
      </c>
      <c r="O58" s="75">
        <v>25000</v>
      </c>
      <c r="P58" s="93">
        <v>105000</v>
      </c>
    </row>
    <row r="59" spans="1:16" ht="11.25">
      <c r="A59" s="8">
        <v>358</v>
      </c>
      <c r="B59" s="9" t="s">
        <v>56</v>
      </c>
      <c r="C59" s="36">
        <v>372355.94679250056</v>
      </c>
      <c r="D59" s="79">
        <v>447074.3863131571</v>
      </c>
      <c r="E59" s="79">
        <v>1077622.632150802</v>
      </c>
      <c r="F59" s="36">
        <v>827561</v>
      </c>
      <c r="G59" s="36">
        <v>701876</v>
      </c>
      <c r="H59" s="27">
        <v>717912.7834989247</v>
      </c>
      <c r="I59" s="27">
        <v>479732.3487953814</v>
      </c>
      <c r="J59" s="88">
        <v>1220690</v>
      </c>
      <c r="K59" s="60">
        <v>168989</v>
      </c>
      <c r="L59" s="60">
        <v>99913.82251800626</v>
      </c>
      <c r="M59" s="40">
        <f t="shared" si="0"/>
        <v>268902.82251800626</v>
      </c>
      <c r="N59" s="75">
        <v>80000</v>
      </c>
      <c r="O59" s="75">
        <v>25000</v>
      </c>
      <c r="P59" s="92">
        <v>105000</v>
      </c>
    </row>
    <row r="60" spans="1:16" ht="11.25">
      <c r="A60" s="8">
        <v>359</v>
      </c>
      <c r="B60" s="9" t="s">
        <v>57</v>
      </c>
      <c r="C60" s="36">
        <v>475901.57912763295</v>
      </c>
      <c r="D60" s="79">
        <v>135942.64395561646</v>
      </c>
      <c r="E60" s="79">
        <v>1544332.3391146266</v>
      </c>
      <c r="F60" s="36">
        <v>1167766</v>
      </c>
      <c r="G60" s="36">
        <v>1068020</v>
      </c>
      <c r="H60" s="27">
        <v>1034434.4064660473</v>
      </c>
      <c r="I60" s="27">
        <v>744182.3400688997</v>
      </c>
      <c r="J60" s="88">
        <v>1635405</v>
      </c>
      <c r="K60" s="60">
        <v>218220</v>
      </c>
      <c r="L60" s="60">
        <v>142497.6094128978</v>
      </c>
      <c r="M60" s="40">
        <f t="shared" si="0"/>
        <v>360717.6094128978</v>
      </c>
      <c r="N60" s="75">
        <v>240000</v>
      </c>
      <c r="O60" s="75">
        <v>75000</v>
      </c>
      <c r="P60" s="92">
        <v>315000</v>
      </c>
    </row>
    <row r="61" spans="1:16" ht="11.25">
      <c r="A61" s="8">
        <v>370</v>
      </c>
      <c r="B61" s="9" t="s">
        <v>58</v>
      </c>
      <c r="C61" s="36">
        <v>348625.0093743592</v>
      </c>
      <c r="D61" s="79">
        <v>95061.04722945004</v>
      </c>
      <c r="E61" s="79">
        <v>1234119.9853687698</v>
      </c>
      <c r="F61" s="36">
        <v>878264</v>
      </c>
      <c r="G61" s="36">
        <v>845344</v>
      </c>
      <c r="H61" s="27">
        <v>885678.4548060751</v>
      </c>
      <c r="I61" s="27">
        <v>500650.9912450822</v>
      </c>
      <c r="J61" s="88">
        <v>1248438</v>
      </c>
      <c r="K61" s="60">
        <v>216336</v>
      </c>
      <c r="L61" s="60">
        <v>103683.6005448025</v>
      </c>
      <c r="M61" s="40">
        <f t="shared" si="0"/>
        <v>320019.6005448025</v>
      </c>
      <c r="N61" s="75">
        <v>160000</v>
      </c>
      <c r="O61" s="75">
        <v>50000</v>
      </c>
      <c r="P61" s="92">
        <v>210000</v>
      </c>
    </row>
    <row r="62" spans="1:16" ht="11.25">
      <c r="A62" s="8">
        <v>371</v>
      </c>
      <c r="B62" s="9" t="s">
        <v>59</v>
      </c>
      <c r="C62" s="36">
        <v>475668.7882085721</v>
      </c>
      <c r="D62" s="79">
        <v>322995.35945237934</v>
      </c>
      <c r="E62" s="79">
        <v>1543561.8768969232</v>
      </c>
      <c r="F62" s="36">
        <v>1267203</v>
      </c>
      <c r="G62" s="36">
        <v>1222246</v>
      </c>
      <c r="H62" s="27">
        <v>1074044.8234837018</v>
      </c>
      <c r="I62" s="27">
        <v>710206.4645840705</v>
      </c>
      <c r="J62" s="88">
        <v>1913837</v>
      </c>
      <c r="K62" s="60">
        <v>768912</v>
      </c>
      <c r="L62" s="60">
        <v>138690.40096597734</v>
      </c>
      <c r="M62" s="40">
        <f t="shared" si="0"/>
        <v>907602.4009659773</v>
      </c>
      <c r="N62" s="75">
        <v>160000</v>
      </c>
      <c r="O62" s="75">
        <v>50000</v>
      </c>
      <c r="P62" s="92">
        <v>210000</v>
      </c>
    </row>
    <row r="63" spans="1:16" ht="11.25">
      <c r="A63" s="8">
        <v>372</v>
      </c>
      <c r="B63" s="9" t="s">
        <v>60</v>
      </c>
      <c r="C63" s="36">
        <v>453540.80805091903</v>
      </c>
      <c r="D63" s="79">
        <v>419530.4213692588</v>
      </c>
      <c r="E63" s="79">
        <v>1438738.995478374</v>
      </c>
      <c r="F63" s="36">
        <v>1119892</v>
      </c>
      <c r="G63" s="36">
        <v>1089681</v>
      </c>
      <c r="H63" s="27">
        <v>1051496.945025472</v>
      </c>
      <c r="I63" s="27">
        <v>690145.1906056494</v>
      </c>
      <c r="J63" s="88">
        <v>1448829</v>
      </c>
      <c r="K63" s="60">
        <v>620920</v>
      </c>
      <c r="L63" s="60">
        <v>124092.53711753234</v>
      </c>
      <c r="M63" s="40">
        <f t="shared" si="0"/>
        <v>745012.5371175323</v>
      </c>
      <c r="N63" s="75">
        <v>80000</v>
      </c>
      <c r="O63" s="75">
        <v>25000</v>
      </c>
      <c r="P63" s="92">
        <v>105000</v>
      </c>
    </row>
    <row r="64" spans="1:16" ht="11.25">
      <c r="A64" s="8">
        <v>373</v>
      </c>
      <c r="B64" s="9" t="s">
        <v>61</v>
      </c>
      <c r="C64" s="36">
        <v>765619.0042148153</v>
      </c>
      <c r="D64" s="79">
        <v>1705711.3988143431</v>
      </c>
      <c r="E64" s="79">
        <v>2528876.8912459076</v>
      </c>
      <c r="F64" s="36">
        <v>1876602</v>
      </c>
      <c r="G64" s="36">
        <v>1854354</v>
      </c>
      <c r="H64" s="27">
        <v>1539666.7706935888</v>
      </c>
      <c r="I64" s="27">
        <v>1063797.89615922</v>
      </c>
      <c r="J64" s="88">
        <v>3970436</v>
      </c>
      <c r="K64" s="60">
        <v>364293</v>
      </c>
      <c r="L64" s="60">
        <v>228407.1076015716</v>
      </c>
      <c r="M64" s="40">
        <f t="shared" si="0"/>
        <v>592700.1076015716</v>
      </c>
      <c r="N64" s="75">
        <v>320000</v>
      </c>
      <c r="O64" s="75">
        <v>100000</v>
      </c>
      <c r="P64" s="92">
        <v>420000</v>
      </c>
    </row>
    <row r="65" spans="1:16" ht="11.25">
      <c r="A65" s="8">
        <v>380</v>
      </c>
      <c r="B65" s="9" t="s">
        <v>62</v>
      </c>
      <c r="C65" s="36">
        <v>923822.8360701243</v>
      </c>
      <c r="D65" s="79">
        <v>6952059.329677055</v>
      </c>
      <c r="E65" s="79">
        <v>3009920.8223942085</v>
      </c>
      <c r="F65" s="36">
        <v>2301257</v>
      </c>
      <c r="G65" s="36">
        <v>2545083</v>
      </c>
      <c r="H65" s="27">
        <v>1801975.4124152814</v>
      </c>
      <c r="I65" s="27">
        <v>1130055.1347537248</v>
      </c>
      <c r="J65" s="88">
        <v>3899548</v>
      </c>
      <c r="K65" s="60">
        <v>493306</v>
      </c>
      <c r="L65" s="60">
        <v>281570.33538442967</v>
      </c>
      <c r="M65" s="40">
        <f t="shared" si="0"/>
        <v>774876.3353844297</v>
      </c>
      <c r="N65" s="75">
        <v>160000</v>
      </c>
      <c r="O65" s="75">
        <v>50000</v>
      </c>
      <c r="P65" s="92">
        <v>210000</v>
      </c>
    </row>
    <row r="66" spans="1:16" ht="11.25">
      <c r="A66" s="8">
        <v>381</v>
      </c>
      <c r="B66" s="9" t="s">
        <v>63</v>
      </c>
      <c r="C66" s="36">
        <v>359191.1824148348</v>
      </c>
      <c r="D66" s="79">
        <v>924458.9174938351</v>
      </c>
      <c r="E66" s="79">
        <v>1154217.8108579211</v>
      </c>
      <c r="F66" s="36">
        <v>864579</v>
      </c>
      <c r="G66" s="36">
        <v>836082</v>
      </c>
      <c r="H66" s="27">
        <v>803396.839529016</v>
      </c>
      <c r="I66" s="27">
        <v>488047.1739632822</v>
      </c>
      <c r="J66" s="88">
        <v>1341003</v>
      </c>
      <c r="K66" s="60">
        <v>221546</v>
      </c>
      <c r="L66" s="60">
        <v>103357.4211694343</v>
      </c>
      <c r="M66" s="40">
        <f t="shared" si="0"/>
        <v>324903.4211694343</v>
      </c>
      <c r="N66" s="75">
        <v>80000</v>
      </c>
      <c r="O66" s="75">
        <v>25000</v>
      </c>
      <c r="P66" s="92">
        <v>105000</v>
      </c>
    </row>
    <row r="67" spans="1:16" ht="11.25">
      <c r="A67" s="8">
        <v>382</v>
      </c>
      <c r="B67" s="9" t="s">
        <v>64</v>
      </c>
      <c r="C67" s="36">
        <v>660622.0506058339</v>
      </c>
      <c r="D67" s="79">
        <v>3714952.7923046993</v>
      </c>
      <c r="E67" s="79">
        <v>2208682.788181467</v>
      </c>
      <c r="F67" s="36">
        <v>1646598</v>
      </c>
      <c r="G67" s="36">
        <v>1550618</v>
      </c>
      <c r="H67" s="27">
        <v>1483745.6185011403</v>
      </c>
      <c r="I67" s="27">
        <v>890318.2460203209</v>
      </c>
      <c r="J67" s="88">
        <v>3914165</v>
      </c>
      <c r="K67" s="60">
        <v>403553</v>
      </c>
      <c r="L67" s="60">
        <v>200353.0077184703</v>
      </c>
      <c r="M67" s="40">
        <f t="shared" si="0"/>
        <v>603906.0077184703</v>
      </c>
      <c r="N67" s="75">
        <v>400000</v>
      </c>
      <c r="O67" s="75">
        <v>125000</v>
      </c>
      <c r="P67" s="92">
        <v>525000</v>
      </c>
    </row>
    <row r="68" spans="1:16" ht="11.25">
      <c r="A68" s="8">
        <v>383</v>
      </c>
      <c r="B68" s="9" t="s">
        <v>65</v>
      </c>
      <c r="C68" s="36">
        <v>1115551.4131827427</v>
      </c>
      <c r="D68" s="79">
        <v>2351959.9973343103</v>
      </c>
      <c r="E68" s="79">
        <v>3621562.9165731943</v>
      </c>
      <c r="F68" s="36">
        <v>2644765</v>
      </c>
      <c r="G68" s="36">
        <v>2559520</v>
      </c>
      <c r="H68" s="27">
        <v>2194594.911083432</v>
      </c>
      <c r="I68" s="27">
        <v>1674858.6823346526</v>
      </c>
      <c r="J68" s="88">
        <v>6095327</v>
      </c>
      <c r="K68" s="60">
        <v>535454</v>
      </c>
      <c r="L68" s="60">
        <v>323797.1964874224</v>
      </c>
      <c r="M68" s="40">
        <f t="shared" si="0"/>
        <v>859251.1964874223</v>
      </c>
      <c r="N68" s="75">
        <v>400000</v>
      </c>
      <c r="O68" s="75">
        <v>125000</v>
      </c>
      <c r="P68" s="92">
        <v>525000</v>
      </c>
    </row>
    <row r="69" spans="1:16" ht="11.25">
      <c r="A69" s="8">
        <v>384</v>
      </c>
      <c r="B69" s="9" t="s">
        <v>66</v>
      </c>
      <c r="C69" s="36">
        <v>500033.19902157376</v>
      </c>
      <c r="D69" s="79">
        <v>263303.06808294373</v>
      </c>
      <c r="E69" s="79">
        <v>1544705.5658620899</v>
      </c>
      <c r="F69" s="36">
        <v>1228544</v>
      </c>
      <c r="G69" s="36">
        <v>1180389</v>
      </c>
      <c r="H69" s="27">
        <v>1189789.3226003721</v>
      </c>
      <c r="I69" s="27">
        <v>746067.7431755441</v>
      </c>
      <c r="J69" s="88">
        <v>2245421</v>
      </c>
      <c r="K69" s="60">
        <v>771770</v>
      </c>
      <c r="L69" s="60">
        <v>145913.1352492327</v>
      </c>
      <c r="M69" s="40">
        <f t="shared" si="0"/>
        <v>917683.1352492326</v>
      </c>
      <c r="N69" s="75">
        <v>160000</v>
      </c>
      <c r="O69" s="75">
        <v>50000</v>
      </c>
      <c r="P69" s="92">
        <v>210000</v>
      </c>
    </row>
    <row r="70" spans="1:16" ht="11.25">
      <c r="A70" s="8">
        <v>390</v>
      </c>
      <c r="B70" s="9" t="s">
        <v>67</v>
      </c>
      <c r="C70" s="36">
        <v>301380.75761424884</v>
      </c>
      <c r="D70" s="79">
        <v>132512.48368276737</v>
      </c>
      <c r="E70" s="79">
        <v>898608.5600666978</v>
      </c>
      <c r="F70" s="36">
        <v>709145</v>
      </c>
      <c r="G70" s="36">
        <v>696499</v>
      </c>
      <c r="H70" s="27">
        <v>707923.7484784748</v>
      </c>
      <c r="I70" s="27">
        <v>391804.54120875406</v>
      </c>
      <c r="J70" s="88">
        <v>1071095</v>
      </c>
      <c r="K70" s="60">
        <v>498590</v>
      </c>
      <c r="L70" s="60">
        <v>84611.4646907947</v>
      </c>
      <c r="M70" s="40">
        <f t="shared" si="0"/>
        <v>583201.4646907947</v>
      </c>
      <c r="N70" s="75"/>
      <c r="O70" s="90"/>
      <c r="P70" s="91"/>
    </row>
    <row r="71" spans="1:16" ht="11.25">
      <c r="A71" s="8">
        <v>391</v>
      </c>
      <c r="B71" s="9" t="s">
        <v>68</v>
      </c>
      <c r="C71" s="36">
        <v>387317.307989464</v>
      </c>
      <c r="D71" s="79">
        <v>890389.9480932932</v>
      </c>
      <c r="E71" s="79">
        <v>1224884.7223279176</v>
      </c>
      <c r="F71" s="36">
        <v>956724</v>
      </c>
      <c r="G71" s="36">
        <v>1040169</v>
      </c>
      <c r="H71" s="27">
        <v>826206.1922407061</v>
      </c>
      <c r="I71" s="27">
        <v>543161.9616395934</v>
      </c>
      <c r="J71" s="88">
        <v>1445621</v>
      </c>
      <c r="K71" s="60">
        <v>403926</v>
      </c>
      <c r="L71" s="60">
        <v>110566.78744550243</v>
      </c>
      <c r="M71" s="40">
        <f aca="true" t="shared" si="1" ref="M71:M134">SUM(K71:L71)</f>
        <v>514492.7874455024</v>
      </c>
      <c r="N71" s="75">
        <v>160000</v>
      </c>
      <c r="O71" s="75">
        <v>50000</v>
      </c>
      <c r="P71" s="92">
        <v>210000</v>
      </c>
    </row>
    <row r="72" spans="1:16" ht="11.25">
      <c r="A72" s="8">
        <v>392</v>
      </c>
      <c r="B72" s="9" t="s">
        <v>69</v>
      </c>
      <c r="C72" s="36">
        <v>307723.32490006275</v>
      </c>
      <c r="D72" s="79">
        <v>103700.3471819036</v>
      </c>
      <c r="E72" s="79">
        <v>888062.5446269597</v>
      </c>
      <c r="F72" s="36">
        <v>708511</v>
      </c>
      <c r="G72" s="36">
        <v>686579</v>
      </c>
      <c r="H72" s="27">
        <v>655398.5121137137</v>
      </c>
      <c r="I72" s="27">
        <v>614974.125267483</v>
      </c>
      <c r="J72" s="88">
        <v>1084755</v>
      </c>
      <c r="K72" s="60">
        <v>203983</v>
      </c>
      <c r="L72" s="60">
        <v>87198.17408152191</v>
      </c>
      <c r="M72" s="40">
        <f t="shared" si="1"/>
        <v>291181.1740815219</v>
      </c>
      <c r="N72" s="75"/>
      <c r="O72" s="75"/>
      <c r="P72" s="92"/>
    </row>
    <row r="73" spans="1:16" ht="11.25">
      <c r="A73" s="8">
        <v>393</v>
      </c>
      <c r="B73" s="9" t="s">
        <v>70</v>
      </c>
      <c r="C73" s="36">
        <v>235714.4261099922</v>
      </c>
      <c r="D73" s="79">
        <v>312275.6721472878</v>
      </c>
      <c r="E73" s="79">
        <v>716004.659025154</v>
      </c>
      <c r="F73" s="36">
        <v>579809</v>
      </c>
      <c r="G73" s="36">
        <v>590802</v>
      </c>
      <c r="H73" s="27">
        <v>588023.5769391241</v>
      </c>
      <c r="I73" s="27">
        <v>357757.14856940665</v>
      </c>
      <c r="J73" s="88">
        <v>732234</v>
      </c>
      <c r="K73" s="60">
        <v>258000</v>
      </c>
      <c r="L73" s="60">
        <v>66797.25831310441</v>
      </c>
      <c r="M73" s="40">
        <f t="shared" si="1"/>
        <v>324797.2583131044</v>
      </c>
      <c r="N73" s="75"/>
      <c r="O73" s="90"/>
      <c r="P73" s="91"/>
    </row>
    <row r="74" spans="1:16" ht="11.25">
      <c r="A74" s="8">
        <v>394</v>
      </c>
      <c r="B74" s="9" t="s">
        <v>71</v>
      </c>
      <c r="C74" s="36">
        <v>416632.3580524989</v>
      </c>
      <c r="D74" s="79">
        <v>195281.40185033518</v>
      </c>
      <c r="E74" s="79">
        <v>1292209.368895215</v>
      </c>
      <c r="F74" s="36">
        <v>1096797</v>
      </c>
      <c r="G74" s="36">
        <v>1132999</v>
      </c>
      <c r="H74" s="27">
        <v>936952.5420827296</v>
      </c>
      <c r="I74" s="27">
        <v>670146.1246469336</v>
      </c>
      <c r="J74" s="88">
        <v>2224050</v>
      </c>
      <c r="K74" s="60">
        <v>307574</v>
      </c>
      <c r="L74" s="60">
        <v>126497.44161051336</v>
      </c>
      <c r="M74" s="40">
        <f t="shared" si="1"/>
        <v>434071.4416105134</v>
      </c>
      <c r="N74" s="75">
        <v>80000</v>
      </c>
      <c r="O74" s="75">
        <v>25000</v>
      </c>
      <c r="P74" s="92">
        <v>105000</v>
      </c>
    </row>
    <row r="75" spans="1:16" ht="11.25">
      <c r="A75" s="8">
        <v>420</v>
      </c>
      <c r="B75" s="9" t="s">
        <v>72</v>
      </c>
      <c r="C75" s="98">
        <v>0</v>
      </c>
      <c r="D75" s="98">
        <v>0</v>
      </c>
      <c r="E75" s="98">
        <v>7763.5277336966465</v>
      </c>
      <c r="F75" s="98">
        <v>0</v>
      </c>
      <c r="G75" s="98">
        <v>4747</v>
      </c>
      <c r="H75" s="101">
        <v>0</v>
      </c>
      <c r="I75" s="101">
        <v>0</v>
      </c>
      <c r="J75" s="101" t="s">
        <v>180</v>
      </c>
      <c r="K75" s="98">
        <v>0</v>
      </c>
      <c r="L75" s="98">
        <v>0</v>
      </c>
      <c r="M75" s="98" t="s">
        <v>180</v>
      </c>
      <c r="N75" s="100"/>
      <c r="O75" s="100"/>
      <c r="P75" s="101"/>
    </row>
    <row r="76" spans="1:16" ht="11.25">
      <c r="A76" s="8">
        <v>800</v>
      </c>
      <c r="B76" s="9" t="s">
        <v>73</v>
      </c>
      <c r="C76" s="36">
        <v>250946.60971129575</v>
      </c>
      <c r="D76" s="79">
        <v>79589.13120346046</v>
      </c>
      <c r="E76" s="79">
        <v>763984.2602289687</v>
      </c>
      <c r="F76" s="36">
        <v>573224</v>
      </c>
      <c r="G76" s="36">
        <v>452737</v>
      </c>
      <c r="H76" s="117">
        <v>599689.09835852</v>
      </c>
      <c r="I76" s="117">
        <v>364155.05112440465</v>
      </c>
      <c r="J76" s="87">
        <v>774978</v>
      </c>
      <c r="K76" s="60">
        <v>187000</v>
      </c>
      <c r="L76" s="60">
        <v>67483.03708180883</v>
      </c>
      <c r="M76" s="40">
        <f t="shared" si="1"/>
        <v>254483.03708180884</v>
      </c>
      <c r="N76" s="75"/>
      <c r="O76" s="90"/>
      <c r="P76" s="91"/>
    </row>
    <row r="77" spans="1:16" ht="11.25">
      <c r="A77" s="8">
        <v>801</v>
      </c>
      <c r="B77" s="9" t="s">
        <v>74</v>
      </c>
      <c r="C77" s="36">
        <v>495643.24629687855</v>
      </c>
      <c r="D77" s="79">
        <v>1209397.0677600268</v>
      </c>
      <c r="E77" s="79">
        <v>1561688.5981690625</v>
      </c>
      <c r="F77" s="36">
        <v>1199769</v>
      </c>
      <c r="G77" s="36">
        <v>1137070</v>
      </c>
      <c r="H77" s="117">
        <v>1178620.0965380578</v>
      </c>
      <c r="I77" s="117">
        <v>594349.4197739961</v>
      </c>
      <c r="J77" s="87">
        <v>2315319</v>
      </c>
      <c r="K77" s="60">
        <v>291541</v>
      </c>
      <c r="L77" s="60">
        <v>164088.27782097796</v>
      </c>
      <c r="M77" s="40">
        <f t="shared" si="1"/>
        <v>455629.27782097796</v>
      </c>
      <c r="N77" s="75">
        <v>160000</v>
      </c>
      <c r="O77" s="75">
        <v>50000</v>
      </c>
      <c r="P77" s="92">
        <v>210000</v>
      </c>
    </row>
    <row r="78" spans="1:16" ht="11.25">
      <c r="A78" s="8">
        <v>802</v>
      </c>
      <c r="B78" s="9" t="s">
        <v>75</v>
      </c>
      <c r="C78" s="36">
        <v>290100.1509223915</v>
      </c>
      <c r="D78" s="79">
        <v>76097.82895271927</v>
      </c>
      <c r="E78" s="79">
        <v>925913.1937564308</v>
      </c>
      <c r="F78" s="36">
        <v>688284</v>
      </c>
      <c r="G78" s="36">
        <v>522820</v>
      </c>
      <c r="H78" s="117">
        <v>671305.5536631207</v>
      </c>
      <c r="I78" s="117">
        <v>421705.3772380699</v>
      </c>
      <c r="J78" s="87">
        <v>924680</v>
      </c>
      <c r="K78" s="60">
        <v>318000</v>
      </c>
      <c r="L78" s="60">
        <v>86732.96743140665</v>
      </c>
      <c r="M78" s="40">
        <f t="shared" si="1"/>
        <v>404732.96743140667</v>
      </c>
      <c r="N78" s="75"/>
      <c r="O78" s="90"/>
      <c r="P78" s="91"/>
    </row>
    <row r="79" spans="1:16" ht="11.25">
      <c r="A79" s="8">
        <v>803</v>
      </c>
      <c r="B79" s="9" t="s">
        <v>76</v>
      </c>
      <c r="C79" s="36">
        <v>382315.5359022791</v>
      </c>
      <c r="D79" s="79">
        <v>117041.9275134272</v>
      </c>
      <c r="E79" s="79">
        <v>1146749.2628798014</v>
      </c>
      <c r="F79" s="36">
        <v>918918</v>
      </c>
      <c r="G79" s="36">
        <v>658813</v>
      </c>
      <c r="H79" s="117">
        <v>934083.7803684426</v>
      </c>
      <c r="I79" s="117">
        <v>556331.770725616</v>
      </c>
      <c r="J79" s="87">
        <v>1225555</v>
      </c>
      <c r="K79" s="60">
        <v>285900</v>
      </c>
      <c r="L79" s="60">
        <v>120989.82264937842</v>
      </c>
      <c r="M79" s="40">
        <f t="shared" si="1"/>
        <v>406889.82264937845</v>
      </c>
      <c r="N79" s="75"/>
      <c r="O79" s="90"/>
      <c r="P79" s="91"/>
    </row>
    <row r="80" spans="1:16" ht="11.25">
      <c r="A80" s="8">
        <v>805</v>
      </c>
      <c r="B80" s="9" t="s">
        <v>77</v>
      </c>
      <c r="C80" s="36">
        <v>164697.71673957605</v>
      </c>
      <c r="D80" s="79">
        <v>43483.01437485211</v>
      </c>
      <c r="E80" s="79">
        <v>529663.6515379141</v>
      </c>
      <c r="F80" s="36">
        <v>405586</v>
      </c>
      <c r="G80" s="36">
        <v>411395</v>
      </c>
      <c r="H80" s="117">
        <v>413696.20900406904</v>
      </c>
      <c r="I80" s="117">
        <v>231702.20070178207</v>
      </c>
      <c r="J80" s="87">
        <v>601398</v>
      </c>
      <c r="K80" s="60">
        <v>0</v>
      </c>
      <c r="L80" s="60">
        <v>45948.514303915</v>
      </c>
      <c r="M80" s="40">
        <f t="shared" si="1"/>
        <v>45948.514303915</v>
      </c>
      <c r="N80" s="75">
        <v>80000</v>
      </c>
      <c r="O80" s="75">
        <v>25000</v>
      </c>
      <c r="P80" s="92">
        <v>105000</v>
      </c>
    </row>
    <row r="81" spans="1:16" ht="11.25">
      <c r="A81" s="8">
        <v>806</v>
      </c>
      <c r="B81" s="9" t="s">
        <v>78</v>
      </c>
      <c r="C81" s="36">
        <v>247702.30779940984</v>
      </c>
      <c r="D81" s="79">
        <v>522332.9250979334</v>
      </c>
      <c r="E81" s="79">
        <v>683646.0767985034</v>
      </c>
      <c r="F81" s="36">
        <v>604260</v>
      </c>
      <c r="G81" s="36">
        <v>658983</v>
      </c>
      <c r="H81" s="117">
        <v>559762.8577145602</v>
      </c>
      <c r="I81" s="117">
        <v>336526.60034749017</v>
      </c>
      <c r="J81" s="87">
        <v>1414828</v>
      </c>
      <c r="K81" s="60">
        <v>0</v>
      </c>
      <c r="L81" s="60">
        <v>69758.2719050738</v>
      </c>
      <c r="M81" s="40">
        <f t="shared" si="1"/>
        <v>69758.2719050738</v>
      </c>
      <c r="N81" s="75">
        <v>80000</v>
      </c>
      <c r="O81" s="75">
        <v>25000</v>
      </c>
      <c r="P81" s="92">
        <v>105000</v>
      </c>
    </row>
    <row r="82" spans="1:16" ht="11.25">
      <c r="A82" s="8">
        <v>807</v>
      </c>
      <c r="B82" s="9" t="s">
        <v>79</v>
      </c>
      <c r="C82" s="36">
        <v>237021.59629779088</v>
      </c>
      <c r="D82" s="79">
        <v>79471.32630084289</v>
      </c>
      <c r="E82" s="79">
        <v>787133.8142660186</v>
      </c>
      <c r="F82" s="36">
        <v>607016</v>
      </c>
      <c r="G82" s="36">
        <v>554567</v>
      </c>
      <c r="H82" s="117">
        <v>560502.2018295779</v>
      </c>
      <c r="I82" s="117">
        <v>353764.52100746136</v>
      </c>
      <c r="J82" s="87">
        <v>836545</v>
      </c>
      <c r="K82" s="60">
        <v>0</v>
      </c>
      <c r="L82" s="60">
        <v>65292.02070382335</v>
      </c>
      <c r="M82" s="40">
        <f t="shared" si="1"/>
        <v>65292.02070382335</v>
      </c>
      <c r="N82" s="75"/>
      <c r="O82" s="90"/>
      <c r="P82" s="91"/>
    </row>
    <row r="83" spans="1:16" ht="11.25">
      <c r="A83" s="8">
        <v>808</v>
      </c>
      <c r="B83" s="9" t="s">
        <v>80</v>
      </c>
      <c r="C83" s="36">
        <v>305943.6835600477</v>
      </c>
      <c r="D83" s="79">
        <v>174608.9674517379</v>
      </c>
      <c r="E83" s="79">
        <v>921281.1056062793</v>
      </c>
      <c r="F83" s="36">
        <v>742292</v>
      </c>
      <c r="G83" s="36">
        <v>689467</v>
      </c>
      <c r="H83" s="117">
        <v>675468.7523148265</v>
      </c>
      <c r="I83" s="117">
        <v>449312.52347966516</v>
      </c>
      <c r="J83" s="87">
        <v>1167825</v>
      </c>
      <c r="K83" s="60">
        <v>1336700</v>
      </c>
      <c r="L83" s="60">
        <v>86977.60196293276</v>
      </c>
      <c r="M83" s="40">
        <f t="shared" si="1"/>
        <v>1423677.6019629329</v>
      </c>
      <c r="N83" s="75"/>
      <c r="O83" s="90"/>
      <c r="P83" s="91"/>
    </row>
    <row r="84" spans="1:16" ht="11.25">
      <c r="A84" s="8">
        <v>810</v>
      </c>
      <c r="B84" s="9" t="s">
        <v>81</v>
      </c>
      <c r="C84" s="36">
        <v>371646.37981452426</v>
      </c>
      <c r="D84" s="79">
        <v>302177.221119254</v>
      </c>
      <c r="E84" s="79">
        <v>1404365.6254558023</v>
      </c>
      <c r="F84" s="36">
        <v>1025482</v>
      </c>
      <c r="G84" s="36">
        <v>1133663</v>
      </c>
      <c r="H84" s="117">
        <v>867199.0852128312</v>
      </c>
      <c r="I84" s="117">
        <v>620827.638154334</v>
      </c>
      <c r="J84" s="87">
        <v>1549376</v>
      </c>
      <c r="K84" s="60">
        <v>512000</v>
      </c>
      <c r="L84" s="60">
        <v>115903.29591464094</v>
      </c>
      <c r="M84" s="40">
        <f t="shared" si="1"/>
        <v>627903.2959146409</v>
      </c>
      <c r="N84" s="75">
        <v>160000</v>
      </c>
      <c r="O84" s="75">
        <v>50000</v>
      </c>
      <c r="P84" s="92">
        <v>210000</v>
      </c>
    </row>
    <row r="85" spans="1:16" ht="11.25">
      <c r="A85" s="8">
        <v>811</v>
      </c>
      <c r="B85" s="9" t="s">
        <v>82</v>
      </c>
      <c r="C85" s="36">
        <v>491984.210802926</v>
      </c>
      <c r="D85" s="79">
        <v>51335.43700665362</v>
      </c>
      <c r="E85" s="79">
        <v>1495316.1436313724</v>
      </c>
      <c r="F85" s="36">
        <v>1297431</v>
      </c>
      <c r="G85" s="36">
        <v>953921</v>
      </c>
      <c r="H85" s="117">
        <v>1130743.7590005135</v>
      </c>
      <c r="I85" s="117">
        <v>696477.2621674713</v>
      </c>
      <c r="J85" s="87">
        <v>2085581</v>
      </c>
      <c r="K85" s="60">
        <v>557000</v>
      </c>
      <c r="L85" s="60">
        <v>139320.03410449543</v>
      </c>
      <c r="M85" s="40">
        <f t="shared" si="1"/>
        <v>696320.0341044954</v>
      </c>
      <c r="N85" s="75"/>
      <c r="O85" s="90"/>
      <c r="P85" s="91"/>
    </row>
    <row r="86" spans="1:16" ht="11.25">
      <c r="A86" s="8">
        <v>812</v>
      </c>
      <c r="B86" s="9" t="s">
        <v>83</v>
      </c>
      <c r="C86" s="36">
        <v>249901.44625336252</v>
      </c>
      <c r="D86" s="79">
        <v>77075.94888387265</v>
      </c>
      <c r="E86" s="79">
        <v>756422.2902023302</v>
      </c>
      <c r="F86" s="36">
        <v>657233</v>
      </c>
      <c r="G86" s="36">
        <v>646445</v>
      </c>
      <c r="H86" s="117">
        <v>616305.1350772195</v>
      </c>
      <c r="I86" s="117">
        <v>360771.0334949361</v>
      </c>
      <c r="J86" s="87">
        <v>1541120</v>
      </c>
      <c r="K86" s="60">
        <v>309000</v>
      </c>
      <c r="L86" s="60">
        <v>72668.48706973174</v>
      </c>
      <c r="M86" s="40">
        <f t="shared" si="1"/>
        <v>381668.48706973175</v>
      </c>
      <c r="N86" s="75">
        <v>80000</v>
      </c>
      <c r="O86" s="75">
        <v>25000</v>
      </c>
      <c r="P86" s="92">
        <v>105000</v>
      </c>
    </row>
    <row r="87" spans="1:16" ht="11.25">
      <c r="A87" s="8">
        <v>813</v>
      </c>
      <c r="B87" s="9" t="s">
        <v>84</v>
      </c>
      <c r="C87" s="36">
        <v>250074.9323835631</v>
      </c>
      <c r="D87" s="79">
        <v>140488.71531311367</v>
      </c>
      <c r="E87" s="79">
        <v>791025.2632995099</v>
      </c>
      <c r="F87" s="36">
        <v>683710</v>
      </c>
      <c r="G87" s="36">
        <v>544212</v>
      </c>
      <c r="H87" s="117">
        <v>684583.0871341677</v>
      </c>
      <c r="I87" s="117">
        <v>388784.60312886763</v>
      </c>
      <c r="J87" s="87">
        <v>1040815</v>
      </c>
      <c r="K87" s="60">
        <v>190000</v>
      </c>
      <c r="L87" s="60">
        <v>75737.78151991761</v>
      </c>
      <c r="M87" s="40">
        <f t="shared" si="1"/>
        <v>265737.7815199176</v>
      </c>
      <c r="N87" s="75">
        <v>160000</v>
      </c>
      <c r="O87" s="75">
        <v>50000</v>
      </c>
      <c r="P87" s="92">
        <v>210000</v>
      </c>
    </row>
    <row r="88" spans="1:16" ht="11.25">
      <c r="A88" s="8">
        <v>815</v>
      </c>
      <c r="B88" s="9" t="s">
        <v>85</v>
      </c>
      <c r="C88" s="36">
        <v>862939.9249079487</v>
      </c>
      <c r="D88" s="79">
        <v>135783.79610211423</v>
      </c>
      <c r="E88" s="79">
        <v>2667922.262499949</v>
      </c>
      <c r="F88" s="36">
        <v>2404759</v>
      </c>
      <c r="G88" s="36">
        <v>1572863</v>
      </c>
      <c r="H88" s="117">
        <v>2185841.2167455414</v>
      </c>
      <c r="I88" s="117">
        <v>1186268.4452717742</v>
      </c>
      <c r="J88" s="87">
        <v>4230508</v>
      </c>
      <c r="K88" s="60">
        <v>723000</v>
      </c>
      <c r="L88" s="60">
        <v>239565.38320074475</v>
      </c>
      <c r="M88" s="40">
        <f t="shared" si="1"/>
        <v>962565.3832007447</v>
      </c>
      <c r="N88" s="75"/>
      <c r="O88" s="90"/>
      <c r="P88" s="91"/>
    </row>
    <row r="89" spans="1:16" ht="11.25">
      <c r="A89" s="8">
        <v>816</v>
      </c>
      <c r="B89" s="9" t="s">
        <v>86</v>
      </c>
      <c r="C89" s="36">
        <v>236729.5232218753</v>
      </c>
      <c r="D89" s="79">
        <v>64093.47175856799</v>
      </c>
      <c r="E89" s="79">
        <v>721804.6690607397</v>
      </c>
      <c r="F89" s="36">
        <v>556943</v>
      </c>
      <c r="G89" s="36">
        <v>446220</v>
      </c>
      <c r="H89" s="117">
        <v>571611.6211373092</v>
      </c>
      <c r="I89" s="117">
        <v>281570.7513418546</v>
      </c>
      <c r="J89" s="87">
        <v>1191345</v>
      </c>
      <c r="K89" s="60">
        <v>408320</v>
      </c>
      <c r="L89" s="60">
        <v>70596.44595571252</v>
      </c>
      <c r="M89" s="40">
        <f t="shared" si="1"/>
        <v>478916.4459557125</v>
      </c>
      <c r="N89" s="75"/>
      <c r="O89" s="90"/>
      <c r="P89" s="91"/>
    </row>
    <row r="90" spans="1:16" ht="11.25">
      <c r="A90" s="8">
        <v>821</v>
      </c>
      <c r="B90" s="9" t="s">
        <v>88</v>
      </c>
      <c r="C90" s="36">
        <v>344281.138235497</v>
      </c>
      <c r="D90" s="79">
        <v>2486458.717376581</v>
      </c>
      <c r="E90" s="79">
        <v>1043446.3492445655</v>
      </c>
      <c r="F90" s="36">
        <v>850320</v>
      </c>
      <c r="G90" s="36">
        <v>846870</v>
      </c>
      <c r="H90" s="117">
        <v>760817.5874704998</v>
      </c>
      <c r="I90" s="117">
        <v>428404.48129632726</v>
      </c>
      <c r="J90" s="87">
        <v>2155009</v>
      </c>
      <c r="K90" s="60">
        <v>851750</v>
      </c>
      <c r="L90" s="60">
        <v>108488.06232788961</v>
      </c>
      <c r="M90" s="40">
        <f t="shared" si="1"/>
        <v>960238.0623278896</v>
      </c>
      <c r="N90" s="75">
        <v>80000</v>
      </c>
      <c r="O90" s="75">
        <v>25000</v>
      </c>
      <c r="P90" s="92">
        <v>105000</v>
      </c>
    </row>
    <row r="91" spans="1:16" ht="11.25">
      <c r="A91" s="8">
        <v>822</v>
      </c>
      <c r="B91" s="9" t="s">
        <v>175</v>
      </c>
      <c r="C91" s="36">
        <v>285792.8445580027</v>
      </c>
      <c r="D91" s="80">
        <v>579402</v>
      </c>
      <c r="E91" s="80">
        <v>721136.938453342</v>
      </c>
      <c r="F91" s="82">
        <v>582512.9245458735</v>
      </c>
      <c r="G91" s="82">
        <v>509461</v>
      </c>
      <c r="H91" s="85">
        <v>567528.392524243</v>
      </c>
      <c r="I91" s="85">
        <v>391756.82</v>
      </c>
      <c r="J91" s="89">
        <v>1068643</v>
      </c>
      <c r="K91" s="132" t="s">
        <v>180</v>
      </c>
      <c r="L91" s="132" t="s">
        <v>180</v>
      </c>
      <c r="M91" s="86">
        <v>284551</v>
      </c>
      <c r="N91" s="75">
        <v>80000</v>
      </c>
      <c r="O91" s="75">
        <v>25000</v>
      </c>
      <c r="P91" s="92">
        <v>105000</v>
      </c>
    </row>
    <row r="92" spans="1:16" ht="11.25">
      <c r="A92" s="8">
        <v>823</v>
      </c>
      <c r="B92" s="9" t="s">
        <v>176</v>
      </c>
      <c r="C92" s="36">
        <v>359122.75915563665</v>
      </c>
      <c r="D92" s="80">
        <v>116050</v>
      </c>
      <c r="E92" s="80">
        <v>1090920.971315859</v>
      </c>
      <c r="F92" s="82">
        <v>903983.0754541266</v>
      </c>
      <c r="G92" s="82">
        <v>587148</v>
      </c>
      <c r="H92" s="85">
        <v>898939.4539388048</v>
      </c>
      <c r="I92" s="85">
        <v>582475.66</v>
      </c>
      <c r="J92" s="89">
        <v>1614356</v>
      </c>
      <c r="K92" s="132" t="s">
        <v>180</v>
      </c>
      <c r="L92" s="132" t="s">
        <v>180</v>
      </c>
      <c r="M92" s="86">
        <v>437449</v>
      </c>
      <c r="N92" s="75"/>
      <c r="O92" s="75"/>
      <c r="P92" s="92"/>
    </row>
    <row r="93" spans="1:16" ht="11.25">
      <c r="A93" s="8">
        <v>825</v>
      </c>
      <c r="B93" s="9" t="s">
        <v>89</v>
      </c>
      <c r="C93" s="36">
        <v>754583.1528587001</v>
      </c>
      <c r="D93" s="79">
        <v>1098700.1523915608</v>
      </c>
      <c r="E93" s="79">
        <v>2252126.5511568417</v>
      </c>
      <c r="F93" s="36">
        <v>1663748</v>
      </c>
      <c r="G93" s="36">
        <v>1091858</v>
      </c>
      <c r="H93" s="117">
        <v>1512138.4475954499</v>
      </c>
      <c r="I93" s="117">
        <v>907150.6025049863</v>
      </c>
      <c r="J93" s="87">
        <v>3349528</v>
      </c>
      <c r="K93" s="60">
        <v>895020</v>
      </c>
      <c r="L93" s="60">
        <v>218744.71200664848</v>
      </c>
      <c r="M93" s="40">
        <f t="shared" si="1"/>
        <v>1113764.7120066485</v>
      </c>
      <c r="N93" s="75">
        <v>80000</v>
      </c>
      <c r="O93" s="75">
        <v>25000</v>
      </c>
      <c r="P93" s="92">
        <v>105000</v>
      </c>
    </row>
    <row r="94" spans="1:16" ht="11.25">
      <c r="A94" s="8">
        <v>826</v>
      </c>
      <c r="B94" s="9" t="s">
        <v>90</v>
      </c>
      <c r="C94" s="36">
        <v>377067.01573086414</v>
      </c>
      <c r="D94" s="79">
        <v>769094.2094486774</v>
      </c>
      <c r="E94" s="79">
        <v>1217755.382719564</v>
      </c>
      <c r="F94" s="36">
        <v>903529</v>
      </c>
      <c r="G94" s="36">
        <v>782667</v>
      </c>
      <c r="H94" s="117">
        <v>914192.5252538106</v>
      </c>
      <c r="I94" s="117">
        <v>490083.4185075348</v>
      </c>
      <c r="J94" s="87">
        <v>1602247</v>
      </c>
      <c r="K94" s="60">
        <v>280000</v>
      </c>
      <c r="L94" s="60">
        <v>120880.20499044319</v>
      </c>
      <c r="M94" s="40">
        <f t="shared" si="1"/>
        <v>400880.2049904432</v>
      </c>
      <c r="N94" s="75">
        <v>80000</v>
      </c>
      <c r="O94" s="75">
        <v>25000</v>
      </c>
      <c r="P94" s="92">
        <v>105000</v>
      </c>
    </row>
    <row r="95" spans="1:16" ht="11.25">
      <c r="A95" s="8">
        <v>830</v>
      </c>
      <c r="B95" s="9" t="s">
        <v>91</v>
      </c>
      <c r="C95" s="36">
        <v>1143540.5422092623</v>
      </c>
      <c r="D95" s="79">
        <v>261822.1958956642</v>
      </c>
      <c r="E95" s="79">
        <v>3349555.921813856</v>
      </c>
      <c r="F95" s="36">
        <v>2831117</v>
      </c>
      <c r="G95" s="36">
        <v>2337807</v>
      </c>
      <c r="H95" s="117">
        <v>2741457.2483803784</v>
      </c>
      <c r="I95" s="117">
        <v>1586783.9857461022</v>
      </c>
      <c r="J95" s="87">
        <v>5820293</v>
      </c>
      <c r="K95" s="60">
        <v>945642</v>
      </c>
      <c r="L95" s="60">
        <v>330237.9023502253</v>
      </c>
      <c r="M95" s="40">
        <f t="shared" si="1"/>
        <v>1275879.9023502253</v>
      </c>
      <c r="N95" s="75"/>
      <c r="O95" s="90"/>
      <c r="P95" s="91"/>
    </row>
    <row r="96" spans="1:16" ht="11.25">
      <c r="A96" s="8">
        <v>831</v>
      </c>
      <c r="B96" s="9" t="s">
        <v>92</v>
      </c>
      <c r="C96" s="36">
        <v>409917.4033937035</v>
      </c>
      <c r="D96" s="79">
        <v>1385062.1776427315</v>
      </c>
      <c r="E96" s="79">
        <v>1331769.9239254124</v>
      </c>
      <c r="F96" s="36">
        <v>964565</v>
      </c>
      <c r="G96" s="36">
        <v>974355</v>
      </c>
      <c r="H96" s="117">
        <v>887974.6241792553</v>
      </c>
      <c r="I96" s="117">
        <v>507321.02061356086</v>
      </c>
      <c r="J96" s="87">
        <v>1458299</v>
      </c>
      <c r="K96" s="60">
        <v>0</v>
      </c>
      <c r="L96" s="60">
        <v>119657.03233281251</v>
      </c>
      <c r="M96" s="40">
        <f t="shared" si="1"/>
        <v>119657.03233281251</v>
      </c>
      <c r="N96" s="75">
        <v>160000</v>
      </c>
      <c r="O96" s="75">
        <v>50000</v>
      </c>
      <c r="P96" s="92">
        <v>210000</v>
      </c>
    </row>
    <row r="97" spans="1:16" ht="11.25">
      <c r="A97" s="8">
        <v>835</v>
      </c>
      <c r="B97" s="9" t="s">
        <v>93</v>
      </c>
      <c r="C97" s="36">
        <v>550637.92502368</v>
      </c>
      <c r="D97" s="79">
        <v>64884.51999066579</v>
      </c>
      <c r="E97" s="79">
        <v>1736799.6016300302</v>
      </c>
      <c r="F97" s="36">
        <v>1431120</v>
      </c>
      <c r="G97" s="36">
        <v>1098246</v>
      </c>
      <c r="H97" s="117">
        <v>1191577.0026950757</v>
      </c>
      <c r="I97" s="117">
        <v>854658.3905061664</v>
      </c>
      <c r="J97" s="87">
        <v>1839449</v>
      </c>
      <c r="K97" s="60">
        <v>244600</v>
      </c>
      <c r="L97" s="60">
        <v>157686.33917901793</v>
      </c>
      <c r="M97" s="40">
        <f t="shared" si="1"/>
        <v>402286.33917901793</v>
      </c>
      <c r="N97" s="75"/>
      <c r="O97" s="90"/>
      <c r="P97" s="91"/>
    </row>
    <row r="98" spans="1:16" ht="11.25">
      <c r="A98" s="8">
        <v>836</v>
      </c>
      <c r="B98" s="9" t="s">
        <v>94</v>
      </c>
      <c r="C98" s="36">
        <v>192310.07625971327</v>
      </c>
      <c r="D98" s="79">
        <v>44523.38243651165</v>
      </c>
      <c r="E98" s="79">
        <v>590430.3225003558</v>
      </c>
      <c r="F98" s="36">
        <v>426524</v>
      </c>
      <c r="G98" s="36">
        <v>389362</v>
      </c>
      <c r="H98" s="117">
        <v>435448.5710606972</v>
      </c>
      <c r="I98" s="117">
        <v>296009.3403376521</v>
      </c>
      <c r="J98" s="87">
        <v>490440</v>
      </c>
      <c r="K98" s="60">
        <v>84100</v>
      </c>
      <c r="L98" s="60">
        <v>53303.59185832383</v>
      </c>
      <c r="M98" s="40">
        <f t="shared" si="1"/>
        <v>137403.59185832384</v>
      </c>
      <c r="N98" s="75"/>
      <c r="O98" s="90"/>
      <c r="P98" s="91"/>
    </row>
    <row r="99" spans="1:16" ht="11.25">
      <c r="A99" s="8">
        <v>837</v>
      </c>
      <c r="B99" s="9" t="s">
        <v>95</v>
      </c>
      <c r="C99" s="36">
        <v>210757.92715761682</v>
      </c>
      <c r="D99" s="79">
        <v>150174.9871494058</v>
      </c>
      <c r="E99" s="79">
        <v>724859.7796839986</v>
      </c>
      <c r="F99" s="36">
        <v>494493</v>
      </c>
      <c r="G99" s="36">
        <v>479134</v>
      </c>
      <c r="H99" s="117">
        <v>467491.6948507511</v>
      </c>
      <c r="I99" s="117">
        <v>310540.31403955666</v>
      </c>
      <c r="J99" s="87">
        <v>583873</v>
      </c>
      <c r="K99" s="60">
        <v>81700</v>
      </c>
      <c r="L99" s="60">
        <v>59247.00785376215</v>
      </c>
      <c r="M99" s="40">
        <f t="shared" si="1"/>
        <v>140947.00785376216</v>
      </c>
      <c r="N99" s="75">
        <v>80000</v>
      </c>
      <c r="O99" s="75">
        <v>25000</v>
      </c>
      <c r="P99" s="92">
        <v>105000</v>
      </c>
    </row>
    <row r="100" spans="1:16" ht="11.25">
      <c r="A100" s="8">
        <v>840</v>
      </c>
      <c r="B100" s="9" t="s">
        <v>96</v>
      </c>
      <c r="C100" s="36">
        <v>764001.6021723083</v>
      </c>
      <c r="D100" s="79">
        <v>152883.99956168246</v>
      </c>
      <c r="E100" s="79">
        <v>2356119.7764353254</v>
      </c>
      <c r="F100" s="36">
        <v>1958136</v>
      </c>
      <c r="G100" s="36">
        <v>1816161</v>
      </c>
      <c r="H100" s="117">
        <v>1821322.672434077</v>
      </c>
      <c r="I100" s="117">
        <v>1120103.8062218623</v>
      </c>
      <c r="J100" s="87">
        <v>4455547</v>
      </c>
      <c r="K100" s="60">
        <v>830000</v>
      </c>
      <c r="L100" s="60">
        <v>218549.53910171508</v>
      </c>
      <c r="M100" s="40">
        <f t="shared" si="1"/>
        <v>1048549.5391017151</v>
      </c>
      <c r="N100" s="75">
        <v>160000</v>
      </c>
      <c r="O100" s="75">
        <v>50000</v>
      </c>
      <c r="P100" s="92">
        <v>210000</v>
      </c>
    </row>
    <row r="101" spans="1:16" ht="11.25">
      <c r="A101" s="8">
        <v>841</v>
      </c>
      <c r="B101" s="9" t="s">
        <v>97</v>
      </c>
      <c r="C101" s="36">
        <v>160093.2706016127</v>
      </c>
      <c r="D101" s="79">
        <v>87568.59349878908</v>
      </c>
      <c r="E101" s="79">
        <v>526533.8218890944</v>
      </c>
      <c r="F101" s="36">
        <v>405479</v>
      </c>
      <c r="G101" s="36">
        <v>359323</v>
      </c>
      <c r="H101" s="117">
        <v>398463.0410755934</v>
      </c>
      <c r="I101" s="117">
        <v>212305.4698721753</v>
      </c>
      <c r="J101" s="87">
        <v>674564</v>
      </c>
      <c r="K101" s="60">
        <v>177000</v>
      </c>
      <c r="L101" s="60">
        <v>47750.521672752344</v>
      </c>
      <c r="M101" s="40">
        <f t="shared" si="1"/>
        <v>224750.52167275234</v>
      </c>
      <c r="N101" s="75">
        <v>80000</v>
      </c>
      <c r="O101" s="75">
        <v>25000</v>
      </c>
      <c r="P101" s="92">
        <v>105000</v>
      </c>
    </row>
    <row r="102" spans="1:16" ht="11.25">
      <c r="A102" s="8">
        <v>845</v>
      </c>
      <c r="B102" s="9" t="s">
        <v>98</v>
      </c>
      <c r="C102" s="36">
        <v>655692.6015843761</v>
      </c>
      <c r="D102" s="79">
        <v>316212.5411686421</v>
      </c>
      <c r="E102" s="79">
        <v>2285039.329566261</v>
      </c>
      <c r="F102" s="36">
        <v>1653642</v>
      </c>
      <c r="G102" s="36">
        <v>1400977</v>
      </c>
      <c r="H102" s="117">
        <v>1484199.753867882</v>
      </c>
      <c r="I102" s="117">
        <v>955901.4322729133</v>
      </c>
      <c r="J102" s="87">
        <v>2468877</v>
      </c>
      <c r="K102" s="60">
        <v>935774</v>
      </c>
      <c r="L102" s="60">
        <v>205831.2170637933</v>
      </c>
      <c r="M102" s="40">
        <f t="shared" si="1"/>
        <v>1141605.2170637932</v>
      </c>
      <c r="N102" s="75"/>
      <c r="O102" s="90"/>
      <c r="P102" s="91"/>
    </row>
    <row r="103" spans="1:16" ht="11.25">
      <c r="A103" s="8">
        <v>846</v>
      </c>
      <c r="B103" s="9" t="s">
        <v>99</v>
      </c>
      <c r="C103" s="36">
        <v>313214.012381123</v>
      </c>
      <c r="D103" s="79">
        <v>349715.0668797353</v>
      </c>
      <c r="E103" s="79">
        <v>1029257.6248148524</v>
      </c>
      <c r="F103" s="36">
        <v>736213</v>
      </c>
      <c r="G103" s="36">
        <v>672884</v>
      </c>
      <c r="H103" s="117">
        <v>684300.2428238584</v>
      </c>
      <c r="I103" s="117">
        <v>434604.9079485011</v>
      </c>
      <c r="J103" s="87">
        <v>1304979</v>
      </c>
      <c r="K103" s="60">
        <v>330580</v>
      </c>
      <c r="L103" s="60">
        <v>97706.7645313961</v>
      </c>
      <c r="M103" s="40">
        <f t="shared" si="1"/>
        <v>428286.7645313961</v>
      </c>
      <c r="N103" s="75">
        <v>160000</v>
      </c>
      <c r="O103" s="75">
        <v>50000</v>
      </c>
      <c r="P103" s="92">
        <v>210000</v>
      </c>
    </row>
    <row r="104" spans="1:16" ht="11.25">
      <c r="A104" s="8">
        <v>850</v>
      </c>
      <c r="B104" s="9" t="s">
        <v>100</v>
      </c>
      <c r="C104" s="36">
        <v>1706037.4931535735</v>
      </c>
      <c r="D104" s="79">
        <v>496417.4938062511</v>
      </c>
      <c r="E104" s="79">
        <v>5654638.041866726</v>
      </c>
      <c r="F104" s="36">
        <v>4196819</v>
      </c>
      <c r="G104" s="36">
        <v>2737359</v>
      </c>
      <c r="H104" s="117">
        <v>3781758.263460798</v>
      </c>
      <c r="I104" s="117">
        <v>2716173.1431374764</v>
      </c>
      <c r="J104" s="87">
        <v>4836304</v>
      </c>
      <c r="K104" s="60">
        <v>1085380</v>
      </c>
      <c r="L104" s="60">
        <v>554202.8211634835</v>
      </c>
      <c r="M104" s="40">
        <f t="shared" si="1"/>
        <v>1639582.8211634834</v>
      </c>
      <c r="N104" s="75"/>
      <c r="O104" s="90"/>
      <c r="P104" s="91"/>
    </row>
    <row r="105" spans="1:16" ht="11.25">
      <c r="A105" s="8">
        <v>851</v>
      </c>
      <c r="B105" s="9" t="s">
        <v>101</v>
      </c>
      <c r="C105" s="36">
        <v>240371.1538399394</v>
      </c>
      <c r="D105" s="79">
        <v>260822.27439655393</v>
      </c>
      <c r="E105" s="79">
        <v>888531.7368151777</v>
      </c>
      <c r="F105" s="36">
        <v>623679</v>
      </c>
      <c r="G105" s="36">
        <v>620000</v>
      </c>
      <c r="H105" s="117">
        <v>631753.5575074079</v>
      </c>
      <c r="I105" s="117">
        <v>403784.2907535161</v>
      </c>
      <c r="J105" s="87">
        <v>1101965</v>
      </c>
      <c r="K105" s="60">
        <v>147000</v>
      </c>
      <c r="L105" s="60">
        <v>78288.39729123931</v>
      </c>
      <c r="M105" s="40">
        <f t="shared" si="1"/>
        <v>225288.3972912393</v>
      </c>
      <c r="N105" s="75">
        <v>80000</v>
      </c>
      <c r="O105" s="75">
        <v>25000</v>
      </c>
      <c r="P105" s="92">
        <v>105000</v>
      </c>
    </row>
    <row r="106" spans="1:16" ht="11.25">
      <c r="A106" s="8">
        <v>852</v>
      </c>
      <c r="B106" s="9" t="s">
        <v>102</v>
      </c>
      <c r="C106" s="36">
        <v>289703.2271557905</v>
      </c>
      <c r="D106" s="79">
        <v>615796.1073951107</v>
      </c>
      <c r="E106" s="79">
        <v>962942.5117335338</v>
      </c>
      <c r="F106" s="36">
        <v>724938</v>
      </c>
      <c r="G106" s="36">
        <v>703022</v>
      </c>
      <c r="H106" s="117">
        <v>697857.1729595695</v>
      </c>
      <c r="I106" s="117">
        <v>426557.43884981866</v>
      </c>
      <c r="J106" s="87">
        <v>1748463</v>
      </c>
      <c r="K106" s="60">
        <v>309100</v>
      </c>
      <c r="L106" s="60">
        <v>92798.03229224867</v>
      </c>
      <c r="M106" s="40">
        <f t="shared" si="1"/>
        <v>401898.0322922487</v>
      </c>
      <c r="N106" s="75">
        <v>80000</v>
      </c>
      <c r="O106" s="75">
        <v>25000</v>
      </c>
      <c r="P106" s="92">
        <v>105000</v>
      </c>
    </row>
    <row r="107" spans="1:16" ht="11.25">
      <c r="A107" s="8">
        <v>855</v>
      </c>
      <c r="B107" s="9" t="s">
        <v>103</v>
      </c>
      <c r="C107" s="36">
        <v>955025.9842056872</v>
      </c>
      <c r="D107" s="79">
        <v>536658.448718652</v>
      </c>
      <c r="E107" s="79">
        <v>2888372.850758688</v>
      </c>
      <c r="F107" s="36">
        <v>2238696</v>
      </c>
      <c r="G107" s="36">
        <v>1720967</v>
      </c>
      <c r="H107" s="117">
        <v>1989456.138570649</v>
      </c>
      <c r="I107" s="117">
        <v>1381299.3631292325</v>
      </c>
      <c r="J107" s="87">
        <v>3217376</v>
      </c>
      <c r="K107" s="60">
        <v>461000</v>
      </c>
      <c r="L107" s="60">
        <v>283456.56119854643</v>
      </c>
      <c r="M107" s="40">
        <f t="shared" si="1"/>
        <v>744456.5611985464</v>
      </c>
      <c r="N107" s="75">
        <v>160000</v>
      </c>
      <c r="O107" s="75">
        <v>50000</v>
      </c>
      <c r="P107" s="92">
        <v>210000</v>
      </c>
    </row>
    <row r="108" spans="1:16" ht="11.25">
      <c r="A108" s="8">
        <v>856</v>
      </c>
      <c r="B108" s="9" t="s">
        <v>104</v>
      </c>
      <c r="C108" s="36">
        <v>499801.4607759607</v>
      </c>
      <c r="D108" s="79">
        <v>3774424.4162178896</v>
      </c>
      <c r="E108" s="79">
        <v>1702436.6004758321</v>
      </c>
      <c r="F108" s="36">
        <v>1315857</v>
      </c>
      <c r="G108" s="36">
        <v>1462750</v>
      </c>
      <c r="H108" s="117">
        <v>1008135.9756304148</v>
      </c>
      <c r="I108" s="117">
        <v>648209.274255878</v>
      </c>
      <c r="J108" s="87">
        <v>2110279</v>
      </c>
      <c r="K108" s="60">
        <v>169400</v>
      </c>
      <c r="L108" s="60">
        <v>152931.33902252355</v>
      </c>
      <c r="M108" s="40">
        <f t="shared" si="1"/>
        <v>322331.33902252355</v>
      </c>
      <c r="N108" s="75">
        <v>160000</v>
      </c>
      <c r="O108" s="75">
        <v>50000</v>
      </c>
      <c r="P108" s="92">
        <v>210000</v>
      </c>
    </row>
    <row r="109" spans="1:16" ht="11.25">
      <c r="A109" s="8">
        <v>857</v>
      </c>
      <c r="B109" s="9" t="s">
        <v>105</v>
      </c>
      <c r="C109" s="36">
        <v>49764.097905264396</v>
      </c>
      <c r="D109" s="79">
        <v>35000</v>
      </c>
      <c r="E109" s="79">
        <v>159799.32780283465</v>
      </c>
      <c r="F109" s="36">
        <v>141521</v>
      </c>
      <c r="G109" s="36">
        <v>67538</v>
      </c>
      <c r="H109" s="117">
        <v>236074.04968245327</v>
      </c>
      <c r="I109" s="117">
        <v>81936.52158888355</v>
      </c>
      <c r="J109" s="87">
        <v>286352</v>
      </c>
      <c r="K109" s="60">
        <v>20169</v>
      </c>
      <c r="L109" s="60">
        <v>14476.2149830413</v>
      </c>
      <c r="M109" s="40">
        <f t="shared" si="1"/>
        <v>34645.2149830413</v>
      </c>
      <c r="N109" s="75"/>
      <c r="O109" s="90"/>
      <c r="P109" s="91"/>
    </row>
    <row r="110" spans="1:16" ht="11.25">
      <c r="A110" s="8">
        <v>860</v>
      </c>
      <c r="B110" s="9" t="s">
        <v>106</v>
      </c>
      <c r="C110" s="36">
        <v>1241657.051486199</v>
      </c>
      <c r="D110" s="79">
        <v>428878.4037844595</v>
      </c>
      <c r="E110" s="79">
        <v>3708041.746095939</v>
      </c>
      <c r="F110" s="36">
        <v>3033282</v>
      </c>
      <c r="G110" s="36">
        <v>2456389</v>
      </c>
      <c r="H110" s="117">
        <v>2592933.963273323</v>
      </c>
      <c r="I110" s="117">
        <v>1931084.120886815</v>
      </c>
      <c r="J110" s="87">
        <v>4402310</v>
      </c>
      <c r="K110" s="60">
        <v>1054000</v>
      </c>
      <c r="L110" s="60">
        <v>357775.99715589994</v>
      </c>
      <c r="M110" s="40">
        <f t="shared" si="1"/>
        <v>1411775.9971558999</v>
      </c>
      <c r="N110" s="75">
        <v>80000</v>
      </c>
      <c r="O110" s="75">
        <v>25000</v>
      </c>
      <c r="P110" s="92">
        <v>105000</v>
      </c>
    </row>
    <row r="111" spans="1:16" ht="11.25">
      <c r="A111" s="8">
        <v>861</v>
      </c>
      <c r="B111" s="9" t="s">
        <v>107</v>
      </c>
      <c r="C111" s="36">
        <v>379289.8188839672</v>
      </c>
      <c r="D111" s="79">
        <v>744432.5999296963</v>
      </c>
      <c r="E111" s="79">
        <v>1343397.9474144417</v>
      </c>
      <c r="F111" s="36">
        <v>991614</v>
      </c>
      <c r="G111" s="36">
        <v>994361</v>
      </c>
      <c r="H111" s="117">
        <v>845633.1127205899</v>
      </c>
      <c r="I111" s="117">
        <v>538530.1027725565</v>
      </c>
      <c r="J111" s="87">
        <v>1454237</v>
      </c>
      <c r="K111" s="60">
        <v>264374</v>
      </c>
      <c r="L111" s="60">
        <v>111419.6663040471</v>
      </c>
      <c r="M111" s="40">
        <f t="shared" si="1"/>
        <v>375793.6663040471</v>
      </c>
      <c r="N111" s="75">
        <v>160000</v>
      </c>
      <c r="O111" s="75">
        <v>50000</v>
      </c>
      <c r="P111" s="92">
        <v>210000</v>
      </c>
    </row>
    <row r="112" spans="1:16" ht="11.25">
      <c r="A112" s="8">
        <v>865</v>
      </c>
      <c r="B112" s="9" t="s">
        <v>108</v>
      </c>
      <c r="C112" s="36">
        <v>650964.6611026358</v>
      </c>
      <c r="D112" s="79">
        <v>133362.81082322187</v>
      </c>
      <c r="E112" s="79">
        <v>2168067.3697948228</v>
      </c>
      <c r="F112" s="36">
        <v>1709153</v>
      </c>
      <c r="G112" s="36">
        <v>1101996</v>
      </c>
      <c r="H112" s="117">
        <v>1568267.50666201</v>
      </c>
      <c r="I112" s="117">
        <v>857260.131708333</v>
      </c>
      <c r="J112" s="87">
        <v>2802383</v>
      </c>
      <c r="K112" s="60">
        <v>278000</v>
      </c>
      <c r="L112" s="60">
        <v>198850.44371062666</v>
      </c>
      <c r="M112" s="40">
        <f t="shared" si="1"/>
        <v>476850.4437106267</v>
      </c>
      <c r="N112" s="75">
        <v>80000</v>
      </c>
      <c r="O112" s="75">
        <v>25000</v>
      </c>
      <c r="P112" s="92">
        <v>105000</v>
      </c>
    </row>
    <row r="113" spans="1:16" ht="11.25">
      <c r="A113" s="8">
        <v>866</v>
      </c>
      <c r="B113" s="9" t="s">
        <v>109</v>
      </c>
      <c r="C113" s="36">
        <v>302055.1028042304</v>
      </c>
      <c r="D113" s="79">
        <v>329494.14715315175</v>
      </c>
      <c r="E113" s="79">
        <v>998347.9962779348</v>
      </c>
      <c r="F113" s="36">
        <v>717199</v>
      </c>
      <c r="G113" s="36">
        <v>561796</v>
      </c>
      <c r="H113" s="117">
        <v>708416.12166647</v>
      </c>
      <c r="I113" s="117">
        <v>398223.2782031994</v>
      </c>
      <c r="J113" s="87">
        <v>960997</v>
      </c>
      <c r="K113" s="60">
        <v>280800</v>
      </c>
      <c r="L113" s="60">
        <v>97777.6149694884</v>
      </c>
      <c r="M113" s="40">
        <f t="shared" si="1"/>
        <v>378577.6149694884</v>
      </c>
      <c r="N113" s="75">
        <v>80000</v>
      </c>
      <c r="O113" s="75">
        <v>25000</v>
      </c>
      <c r="P113" s="92">
        <v>105000</v>
      </c>
    </row>
    <row r="114" spans="1:16" ht="11.25">
      <c r="A114" s="8">
        <v>867</v>
      </c>
      <c r="B114" s="9" t="s">
        <v>110</v>
      </c>
      <c r="C114" s="36">
        <v>155483.0975405922</v>
      </c>
      <c r="D114" s="79">
        <v>77140.60301612018</v>
      </c>
      <c r="E114" s="79">
        <v>492400.28351139755</v>
      </c>
      <c r="F114" s="36">
        <v>334050</v>
      </c>
      <c r="G114" s="36">
        <v>209850</v>
      </c>
      <c r="H114" s="117">
        <v>410697.4713436633</v>
      </c>
      <c r="I114" s="117">
        <v>190002.65841775472</v>
      </c>
      <c r="J114" s="87">
        <v>735431</v>
      </c>
      <c r="K114" s="60">
        <v>136760</v>
      </c>
      <c r="L114" s="60">
        <v>47100.83652345342</v>
      </c>
      <c r="M114" s="40">
        <f t="shared" si="1"/>
        <v>183860.8365234534</v>
      </c>
      <c r="N114" s="75">
        <v>80000</v>
      </c>
      <c r="O114" s="75">
        <v>25000</v>
      </c>
      <c r="P114" s="92">
        <v>105000</v>
      </c>
    </row>
    <row r="115" spans="1:16" ht="11.25">
      <c r="A115" s="8">
        <v>868</v>
      </c>
      <c r="B115" s="9" t="s">
        <v>111</v>
      </c>
      <c r="C115" s="36">
        <v>193810.5301006914</v>
      </c>
      <c r="D115" s="79">
        <v>207521.84260826645</v>
      </c>
      <c r="E115" s="79">
        <v>567014.585284991</v>
      </c>
      <c r="F115" s="36">
        <v>408304</v>
      </c>
      <c r="G115" s="36">
        <v>272038</v>
      </c>
      <c r="H115" s="117">
        <v>466766.6045668324</v>
      </c>
      <c r="I115" s="117">
        <v>291710.4464956888</v>
      </c>
      <c r="J115" s="87">
        <v>1009549</v>
      </c>
      <c r="K115" s="60">
        <v>178000</v>
      </c>
      <c r="L115" s="60">
        <v>53731.36808831489</v>
      </c>
      <c r="M115" s="40">
        <f t="shared" si="1"/>
        <v>231731.3680883149</v>
      </c>
      <c r="N115" s="75"/>
      <c r="O115" s="90"/>
      <c r="P115" s="91"/>
    </row>
    <row r="116" spans="1:16" ht="11.25">
      <c r="A116" s="8">
        <v>869</v>
      </c>
      <c r="B116" s="9" t="s">
        <v>112</v>
      </c>
      <c r="C116" s="36">
        <v>252162.14913017978</v>
      </c>
      <c r="D116" s="79">
        <v>78652.65881249416</v>
      </c>
      <c r="E116" s="79">
        <v>780039.5523419484</v>
      </c>
      <c r="F116" s="36">
        <v>575937</v>
      </c>
      <c r="G116" s="36">
        <v>347449</v>
      </c>
      <c r="H116" s="117">
        <v>596412.3410897618</v>
      </c>
      <c r="I116" s="117">
        <v>351540.9292440689</v>
      </c>
      <c r="J116" s="87">
        <v>931633</v>
      </c>
      <c r="K116" s="60">
        <v>207100</v>
      </c>
      <c r="L116" s="60">
        <v>68818.50099981218</v>
      </c>
      <c r="M116" s="40">
        <f t="shared" si="1"/>
        <v>275918.50099981215</v>
      </c>
      <c r="N116" s="75"/>
      <c r="O116" s="90"/>
      <c r="P116" s="91"/>
    </row>
    <row r="117" spans="1:16" ht="11.25">
      <c r="A117" s="8">
        <v>870</v>
      </c>
      <c r="B117" s="9" t="s">
        <v>113</v>
      </c>
      <c r="C117" s="36">
        <v>185015.4080156451</v>
      </c>
      <c r="D117" s="79">
        <v>581852.4764829745</v>
      </c>
      <c r="E117" s="79">
        <v>544581.4282774468</v>
      </c>
      <c r="F117" s="36">
        <v>390279</v>
      </c>
      <c r="G117" s="36">
        <v>345996</v>
      </c>
      <c r="H117" s="117">
        <v>472759.23935947195</v>
      </c>
      <c r="I117" s="117">
        <v>170234.0504145709</v>
      </c>
      <c r="J117" s="87">
        <v>1043768</v>
      </c>
      <c r="K117" s="60">
        <v>150000</v>
      </c>
      <c r="L117" s="60">
        <v>58396.80259665491</v>
      </c>
      <c r="M117" s="40">
        <f t="shared" si="1"/>
        <v>208396.80259665492</v>
      </c>
      <c r="N117" s="75">
        <v>80000</v>
      </c>
      <c r="O117" s="75">
        <v>25000</v>
      </c>
      <c r="P117" s="92">
        <v>105000</v>
      </c>
    </row>
    <row r="118" spans="1:16" ht="11.25">
      <c r="A118" s="8">
        <v>871</v>
      </c>
      <c r="B118" s="9" t="s">
        <v>114</v>
      </c>
      <c r="C118" s="36">
        <v>237357.31517157995</v>
      </c>
      <c r="D118" s="79">
        <v>1382543.2711869169</v>
      </c>
      <c r="E118" s="79">
        <v>678436.2176887569</v>
      </c>
      <c r="F118" s="36">
        <v>517268</v>
      </c>
      <c r="G118" s="36">
        <v>499116</v>
      </c>
      <c r="H118" s="117">
        <v>480777.8491243101</v>
      </c>
      <c r="I118" s="117">
        <v>242818.4402423001</v>
      </c>
      <c r="J118" s="87">
        <v>1434867</v>
      </c>
      <c r="K118" s="60">
        <v>221000</v>
      </c>
      <c r="L118" s="60">
        <v>65369.55514550923</v>
      </c>
      <c r="M118" s="40">
        <f t="shared" si="1"/>
        <v>286369.55514550925</v>
      </c>
      <c r="N118" s="75"/>
      <c r="O118" s="75"/>
      <c r="P118" s="92"/>
    </row>
    <row r="119" spans="1:16" ht="11.25">
      <c r="A119" s="8">
        <v>872</v>
      </c>
      <c r="B119" s="9" t="s">
        <v>115</v>
      </c>
      <c r="C119" s="36">
        <v>232326.95112167712</v>
      </c>
      <c r="D119" s="79">
        <v>134350.5049263717</v>
      </c>
      <c r="E119" s="79">
        <v>685663.0251572889</v>
      </c>
      <c r="F119" s="36">
        <v>469774</v>
      </c>
      <c r="G119" s="36">
        <v>258744</v>
      </c>
      <c r="H119" s="117">
        <v>533488.0720377916</v>
      </c>
      <c r="I119" s="117">
        <v>287078.5399669979</v>
      </c>
      <c r="J119" s="87">
        <v>1122117</v>
      </c>
      <c r="K119" s="60">
        <v>190000</v>
      </c>
      <c r="L119" s="60">
        <v>70369.18983352977</v>
      </c>
      <c r="M119" s="40">
        <f t="shared" si="1"/>
        <v>260369.18983352976</v>
      </c>
      <c r="N119" s="75"/>
      <c r="O119" s="90"/>
      <c r="P119" s="91"/>
    </row>
    <row r="120" spans="1:16" ht="11.25">
      <c r="A120" s="8">
        <v>873</v>
      </c>
      <c r="B120" s="9" t="s">
        <v>116</v>
      </c>
      <c r="C120" s="36">
        <v>796109.5962923226</v>
      </c>
      <c r="D120" s="79">
        <v>478140.50528779346</v>
      </c>
      <c r="E120" s="79">
        <v>2657647.726771458</v>
      </c>
      <c r="F120" s="36">
        <v>2010050</v>
      </c>
      <c r="G120" s="36">
        <v>1282147</v>
      </c>
      <c r="H120" s="117">
        <v>1733502.388920402</v>
      </c>
      <c r="I120" s="117">
        <v>1161195.4791360297</v>
      </c>
      <c r="J120" s="87">
        <v>3616642</v>
      </c>
      <c r="K120" s="60">
        <v>404000</v>
      </c>
      <c r="L120" s="60">
        <v>248889.5682138312</v>
      </c>
      <c r="M120" s="40">
        <f t="shared" si="1"/>
        <v>652889.5682138312</v>
      </c>
      <c r="N120" s="75">
        <v>80000</v>
      </c>
      <c r="O120" s="75">
        <v>25000</v>
      </c>
      <c r="P120" s="92">
        <v>105000</v>
      </c>
    </row>
    <row r="121" spans="1:16" ht="11.25">
      <c r="A121" s="8">
        <v>874</v>
      </c>
      <c r="B121" s="9" t="s">
        <v>117</v>
      </c>
      <c r="C121" s="36">
        <v>298278.3507584308</v>
      </c>
      <c r="D121" s="79">
        <v>846866.0857846163</v>
      </c>
      <c r="E121" s="79">
        <v>1003104.8044964108</v>
      </c>
      <c r="F121" s="36">
        <v>747932</v>
      </c>
      <c r="G121" s="36">
        <v>769009</v>
      </c>
      <c r="H121" s="117">
        <v>682739.1973346693</v>
      </c>
      <c r="I121" s="117">
        <v>423960.87327932415</v>
      </c>
      <c r="J121" s="87">
        <v>1560769</v>
      </c>
      <c r="K121" s="60">
        <v>139002</v>
      </c>
      <c r="L121" s="60">
        <v>92478.53692047409</v>
      </c>
      <c r="M121" s="40">
        <f t="shared" si="1"/>
        <v>231480.5369204741</v>
      </c>
      <c r="N121" s="75"/>
      <c r="O121" s="90"/>
      <c r="P121" s="91"/>
    </row>
    <row r="122" spans="1:16" ht="11.25">
      <c r="A122" s="8">
        <v>876</v>
      </c>
      <c r="B122" s="9" t="s">
        <v>119</v>
      </c>
      <c r="C122" s="36">
        <v>196897.34162850515</v>
      </c>
      <c r="D122" s="79">
        <v>41032.19168193284</v>
      </c>
      <c r="E122" s="79">
        <v>663416.068552372</v>
      </c>
      <c r="F122" s="36">
        <v>494170</v>
      </c>
      <c r="G122" s="36">
        <v>501936</v>
      </c>
      <c r="H122" s="117">
        <v>543311.343759398</v>
      </c>
      <c r="I122" s="117">
        <v>313164.5234588053</v>
      </c>
      <c r="J122" s="87">
        <v>739881</v>
      </c>
      <c r="K122" s="60">
        <v>125429</v>
      </c>
      <c r="L122" s="60">
        <v>60308.42762442747</v>
      </c>
      <c r="M122" s="40">
        <f t="shared" si="1"/>
        <v>185737.42762442748</v>
      </c>
      <c r="N122" s="94"/>
      <c r="O122" s="95"/>
      <c r="P122" s="91"/>
    </row>
    <row r="123" spans="1:16" ht="11.25">
      <c r="A123" s="8">
        <v>877</v>
      </c>
      <c r="B123" s="9" t="s">
        <v>120</v>
      </c>
      <c r="C123" s="36">
        <v>320439.9575485051</v>
      </c>
      <c r="D123" s="79">
        <v>80940.52096717189</v>
      </c>
      <c r="E123" s="79">
        <v>998668.1935278687</v>
      </c>
      <c r="F123" s="36">
        <v>718317</v>
      </c>
      <c r="G123" s="36">
        <v>565060</v>
      </c>
      <c r="H123" s="117">
        <v>762896.0681184152</v>
      </c>
      <c r="I123" s="117">
        <v>430991.8904344165</v>
      </c>
      <c r="J123" s="87">
        <v>966610</v>
      </c>
      <c r="K123" s="60">
        <v>137806</v>
      </c>
      <c r="L123" s="60">
        <v>94932.90304004782</v>
      </c>
      <c r="M123" s="40">
        <f t="shared" si="1"/>
        <v>232738.90304004782</v>
      </c>
      <c r="N123" s="94">
        <v>80000</v>
      </c>
      <c r="O123" s="95">
        <v>25000</v>
      </c>
      <c r="P123" s="91">
        <v>105000</v>
      </c>
    </row>
    <row r="124" spans="1:16" ht="11.25">
      <c r="A124" s="8">
        <v>878</v>
      </c>
      <c r="B124" s="9" t="s">
        <v>121</v>
      </c>
      <c r="C124" s="36">
        <v>985573.3917926232</v>
      </c>
      <c r="D124" s="79">
        <v>162149.8003661097</v>
      </c>
      <c r="E124" s="79">
        <v>3155670.6207991536</v>
      </c>
      <c r="F124" s="36">
        <v>2792882</v>
      </c>
      <c r="G124" s="36">
        <v>2187571</v>
      </c>
      <c r="H124" s="117">
        <v>2382230.660519586</v>
      </c>
      <c r="I124" s="117">
        <v>1392416.5418830437</v>
      </c>
      <c r="J124" s="87">
        <v>4222133</v>
      </c>
      <c r="K124" s="60">
        <v>581400</v>
      </c>
      <c r="L124" s="60">
        <v>300860.3697555891</v>
      </c>
      <c r="M124" s="40">
        <f t="shared" si="1"/>
        <v>882260.3697555892</v>
      </c>
      <c r="N124" s="94">
        <v>80000</v>
      </c>
      <c r="O124" s="95">
        <v>25000</v>
      </c>
      <c r="P124" s="91">
        <v>105000</v>
      </c>
    </row>
    <row r="125" spans="1:16" ht="11.25">
      <c r="A125" s="8">
        <v>879</v>
      </c>
      <c r="B125" s="9" t="s">
        <v>122</v>
      </c>
      <c r="C125" s="36">
        <v>388836.59962026676</v>
      </c>
      <c r="D125" s="79">
        <v>159974.3169189669</v>
      </c>
      <c r="E125" s="79">
        <v>1321155.9464627772</v>
      </c>
      <c r="F125" s="36">
        <v>911189</v>
      </c>
      <c r="G125" s="36">
        <v>977454</v>
      </c>
      <c r="H125" s="117">
        <v>811538.9564981819</v>
      </c>
      <c r="I125" s="117">
        <v>581819.3240231366</v>
      </c>
      <c r="J125" s="87">
        <v>1202575</v>
      </c>
      <c r="K125" s="60">
        <v>172200</v>
      </c>
      <c r="L125" s="60">
        <v>106071.1266284401</v>
      </c>
      <c r="M125" s="40">
        <f t="shared" si="1"/>
        <v>278271.1266284401</v>
      </c>
      <c r="N125" s="94">
        <v>160000</v>
      </c>
      <c r="O125" s="95">
        <v>50000</v>
      </c>
      <c r="P125" s="91">
        <v>210000</v>
      </c>
    </row>
    <row r="126" spans="1:16" ht="11.25">
      <c r="A126" s="8">
        <v>880</v>
      </c>
      <c r="B126" s="9" t="s">
        <v>123</v>
      </c>
      <c r="C126" s="36">
        <v>193179.1368336386</v>
      </c>
      <c r="D126" s="79">
        <v>57109.903676155714</v>
      </c>
      <c r="E126" s="79">
        <v>651849.8334945198</v>
      </c>
      <c r="F126" s="36">
        <v>467700</v>
      </c>
      <c r="G126" s="36">
        <v>510506</v>
      </c>
      <c r="H126" s="117">
        <v>470759.4964407929</v>
      </c>
      <c r="I126" s="117">
        <v>248112.37318462678</v>
      </c>
      <c r="J126" s="87">
        <v>597137</v>
      </c>
      <c r="K126" s="60">
        <v>65000</v>
      </c>
      <c r="L126" s="60">
        <v>52450.71299977915</v>
      </c>
      <c r="M126" s="40">
        <f t="shared" si="1"/>
        <v>117450.71299977915</v>
      </c>
      <c r="N126" s="94"/>
      <c r="O126" s="95"/>
      <c r="P126" s="91"/>
    </row>
    <row r="127" spans="1:16" ht="11.25">
      <c r="A127" s="8">
        <v>881</v>
      </c>
      <c r="B127" s="9" t="s">
        <v>124</v>
      </c>
      <c r="C127" s="36">
        <v>1968095.77444897</v>
      </c>
      <c r="D127" s="79">
        <v>818569.9599289763</v>
      </c>
      <c r="E127" s="79">
        <v>6296830.2760379845</v>
      </c>
      <c r="F127" s="36">
        <v>4761943</v>
      </c>
      <c r="G127" s="36">
        <v>3579304</v>
      </c>
      <c r="H127" s="117">
        <v>4159663.722506701</v>
      </c>
      <c r="I127" s="117">
        <v>2878417.338141621</v>
      </c>
      <c r="J127" s="87">
        <v>7238775</v>
      </c>
      <c r="K127" s="60">
        <v>1122535</v>
      </c>
      <c r="L127" s="60">
        <v>600928.016684976</v>
      </c>
      <c r="M127" s="40">
        <f t="shared" si="1"/>
        <v>1723463.016684976</v>
      </c>
      <c r="N127" s="94">
        <v>160000</v>
      </c>
      <c r="O127" s="95">
        <v>50000</v>
      </c>
      <c r="P127" s="91">
        <v>210000</v>
      </c>
    </row>
    <row r="128" spans="1:16" ht="11.25">
      <c r="A128" s="8">
        <v>882</v>
      </c>
      <c r="B128" s="9" t="s">
        <v>125</v>
      </c>
      <c r="C128" s="36">
        <v>278130.88173290965</v>
      </c>
      <c r="D128" s="79">
        <v>306202.4594113397</v>
      </c>
      <c r="E128" s="79">
        <v>901110.6085462716</v>
      </c>
      <c r="F128" s="36">
        <v>633501</v>
      </c>
      <c r="G128" s="36">
        <v>616845</v>
      </c>
      <c r="H128" s="117">
        <v>560943.3107112031</v>
      </c>
      <c r="I128" s="117">
        <v>363296.06056286715</v>
      </c>
      <c r="J128" s="87">
        <v>801329</v>
      </c>
      <c r="K128" s="60">
        <v>208229</v>
      </c>
      <c r="L128" s="60">
        <v>78451.4869789234</v>
      </c>
      <c r="M128" s="40">
        <f t="shared" si="1"/>
        <v>286680.48697892344</v>
      </c>
      <c r="N128" s="94">
        <v>80000</v>
      </c>
      <c r="O128" s="95">
        <v>25000</v>
      </c>
      <c r="P128" s="91">
        <v>105000</v>
      </c>
    </row>
    <row r="129" spans="1:16" ht="11.25">
      <c r="A129" s="8">
        <v>883</v>
      </c>
      <c r="B129" s="9" t="s">
        <v>126</v>
      </c>
      <c r="C129" s="36">
        <v>232654.06241608338</v>
      </c>
      <c r="D129" s="79">
        <v>337808.11716076627</v>
      </c>
      <c r="E129" s="79">
        <v>831300.1386957316</v>
      </c>
      <c r="F129" s="36">
        <v>577995</v>
      </c>
      <c r="G129" s="36">
        <v>460663</v>
      </c>
      <c r="H129" s="117">
        <v>579475.8722498198</v>
      </c>
      <c r="I129" s="117">
        <v>328582.53992066806</v>
      </c>
      <c r="J129" s="87">
        <v>884757</v>
      </c>
      <c r="K129" s="60">
        <v>395903</v>
      </c>
      <c r="L129" s="60">
        <v>76013.16246797435</v>
      </c>
      <c r="M129" s="40">
        <f t="shared" si="1"/>
        <v>471916.16246797435</v>
      </c>
      <c r="N129" s="94"/>
      <c r="O129" s="95"/>
      <c r="P129" s="91"/>
    </row>
    <row r="130" spans="1:16" ht="11.25">
      <c r="A130" s="8">
        <v>884</v>
      </c>
      <c r="B130" s="9" t="s">
        <v>127</v>
      </c>
      <c r="C130" s="36">
        <v>230243.2180727442</v>
      </c>
      <c r="D130" s="79">
        <v>46564.08358566299</v>
      </c>
      <c r="E130" s="79">
        <v>729118.7997185676</v>
      </c>
      <c r="F130" s="36">
        <v>722747</v>
      </c>
      <c r="G130" s="36">
        <v>492207</v>
      </c>
      <c r="H130" s="117">
        <v>685198.2502708326</v>
      </c>
      <c r="I130" s="117">
        <v>346845.72270221874</v>
      </c>
      <c r="J130" s="87">
        <v>1182557</v>
      </c>
      <c r="K130" s="60">
        <v>219710</v>
      </c>
      <c r="L130" s="60">
        <v>72239.37403902195</v>
      </c>
      <c r="M130" s="40">
        <f t="shared" si="1"/>
        <v>291949.37403902196</v>
      </c>
      <c r="N130" s="94"/>
      <c r="O130" s="95"/>
      <c r="P130" s="91"/>
    </row>
    <row r="131" spans="1:16" ht="11.25">
      <c r="A131" s="8">
        <v>885</v>
      </c>
      <c r="B131" s="9" t="s">
        <v>128</v>
      </c>
      <c r="C131" s="36">
        <v>782472.725358664</v>
      </c>
      <c r="D131" s="79">
        <v>306019.3714521606</v>
      </c>
      <c r="E131" s="79">
        <v>2462521.053900807</v>
      </c>
      <c r="F131" s="36">
        <v>1922918</v>
      </c>
      <c r="G131" s="36">
        <v>1540302</v>
      </c>
      <c r="H131" s="117">
        <v>1780051.608624316</v>
      </c>
      <c r="I131" s="117">
        <v>1197681.6195127731</v>
      </c>
      <c r="J131" s="87">
        <v>4092392</v>
      </c>
      <c r="K131" s="60">
        <v>887000</v>
      </c>
      <c r="L131" s="60">
        <v>236251.45421903275</v>
      </c>
      <c r="M131" s="40">
        <f t="shared" si="1"/>
        <v>1123251.4542190328</v>
      </c>
      <c r="N131" s="14">
        <v>80000</v>
      </c>
      <c r="O131" s="28">
        <v>25000</v>
      </c>
      <c r="P131" s="16">
        <v>105000</v>
      </c>
    </row>
    <row r="132" spans="1:16" ht="11.25">
      <c r="A132" s="8">
        <v>886</v>
      </c>
      <c r="B132" s="9" t="s">
        <v>129</v>
      </c>
      <c r="C132" s="36">
        <v>2156280.390834221</v>
      </c>
      <c r="D132" s="79">
        <v>1250519.4318952041</v>
      </c>
      <c r="E132" s="79">
        <v>6986896.468030176</v>
      </c>
      <c r="F132" s="36">
        <v>5111224</v>
      </c>
      <c r="G132" s="36">
        <v>4266844</v>
      </c>
      <c r="H132" s="117">
        <v>4231118.432531939</v>
      </c>
      <c r="I132" s="117">
        <v>2991623.2914999863</v>
      </c>
      <c r="J132" s="87">
        <v>7887596</v>
      </c>
      <c r="K132" s="60">
        <v>1129485</v>
      </c>
      <c r="L132" s="60">
        <v>629150.5534586364</v>
      </c>
      <c r="M132" s="40">
        <f t="shared" si="1"/>
        <v>1758635.5534586364</v>
      </c>
      <c r="N132" s="14">
        <v>320000</v>
      </c>
      <c r="O132" s="28">
        <v>100000</v>
      </c>
      <c r="P132" s="16">
        <v>420000</v>
      </c>
    </row>
    <row r="133" spans="1:16" ht="11.25">
      <c r="A133" s="8">
        <v>887</v>
      </c>
      <c r="B133" s="9" t="s">
        <v>130</v>
      </c>
      <c r="C133" s="36">
        <v>424858.3646018755</v>
      </c>
      <c r="D133" s="79">
        <v>394052.79952567746</v>
      </c>
      <c r="E133" s="79">
        <v>1461643.7386013786</v>
      </c>
      <c r="F133" s="36">
        <v>1014076</v>
      </c>
      <c r="G133" s="36">
        <v>928311</v>
      </c>
      <c r="H133" s="117">
        <v>942285.6737384443</v>
      </c>
      <c r="I133" s="117">
        <v>652421.34115757</v>
      </c>
      <c r="J133" s="87">
        <v>1533855</v>
      </c>
      <c r="K133" s="60">
        <v>209588</v>
      </c>
      <c r="L133" s="60">
        <v>125104.49526160494</v>
      </c>
      <c r="M133" s="40">
        <f t="shared" si="1"/>
        <v>334692.49526160496</v>
      </c>
      <c r="N133" s="14"/>
      <c r="O133" s="28"/>
      <c r="P133" s="16"/>
    </row>
    <row r="134" spans="1:16" ht="11.25">
      <c r="A134" s="8">
        <v>888</v>
      </c>
      <c r="B134" s="9" t="s">
        <v>131</v>
      </c>
      <c r="C134" s="36">
        <v>1692714.8898766472</v>
      </c>
      <c r="D134" s="79">
        <v>2908615.272539012</v>
      </c>
      <c r="E134" s="79">
        <v>5539387.4489537785</v>
      </c>
      <c r="F134" s="36">
        <v>4406320</v>
      </c>
      <c r="G134" s="36">
        <v>3925683</v>
      </c>
      <c r="H134" s="117">
        <v>3891498.6306265257</v>
      </c>
      <c r="I134" s="117">
        <v>2520915.289102868</v>
      </c>
      <c r="J134" s="87">
        <v>6309700</v>
      </c>
      <c r="K134" s="60">
        <v>1216889</v>
      </c>
      <c r="L134" s="60">
        <v>520548.86306965543</v>
      </c>
      <c r="M134" s="40">
        <f t="shared" si="1"/>
        <v>1737437.8630696554</v>
      </c>
      <c r="N134" s="14">
        <v>160000</v>
      </c>
      <c r="O134" s="28">
        <v>50000</v>
      </c>
      <c r="P134" s="16">
        <v>210000</v>
      </c>
    </row>
    <row r="135" spans="1:16" ht="11.25">
      <c r="A135" s="8">
        <v>889</v>
      </c>
      <c r="B135" s="9" t="s">
        <v>132</v>
      </c>
      <c r="C135" s="36">
        <v>262120.66981228362</v>
      </c>
      <c r="D135" s="79">
        <v>1884546.6792773777</v>
      </c>
      <c r="E135" s="79">
        <v>875208.8474660919</v>
      </c>
      <c r="F135" s="36">
        <v>704068</v>
      </c>
      <c r="G135" s="36">
        <v>769913</v>
      </c>
      <c r="H135" s="117">
        <v>653779.1141918366</v>
      </c>
      <c r="I135" s="117">
        <v>330773.3378782891</v>
      </c>
      <c r="J135" s="87">
        <v>1634389</v>
      </c>
      <c r="K135" s="60">
        <v>410000</v>
      </c>
      <c r="L135" s="60">
        <v>83262.63276560414</v>
      </c>
      <c r="M135" s="40">
        <f aca="true" t="shared" si="2" ref="M135:M157">SUM(K135:L135)</f>
        <v>493262.6327656041</v>
      </c>
      <c r="N135" s="14">
        <v>80000</v>
      </c>
      <c r="O135" s="28">
        <v>25000</v>
      </c>
      <c r="P135" s="16">
        <v>105000</v>
      </c>
    </row>
    <row r="136" spans="1:16" ht="11.25">
      <c r="A136" s="8">
        <v>890</v>
      </c>
      <c r="B136" s="9" t="s">
        <v>133</v>
      </c>
      <c r="C136" s="36">
        <v>213000.01753449824</v>
      </c>
      <c r="D136" s="79">
        <v>108825.36213745974</v>
      </c>
      <c r="E136" s="79">
        <v>753171.4690330846</v>
      </c>
      <c r="F136" s="36">
        <v>566099</v>
      </c>
      <c r="G136" s="36">
        <v>618806</v>
      </c>
      <c r="H136" s="117">
        <v>499797.81598177773</v>
      </c>
      <c r="I136" s="117">
        <v>335736.4385278685</v>
      </c>
      <c r="J136" s="87">
        <v>1105698</v>
      </c>
      <c r="K136" s="60">
        <v>122293</v>
      </c>
      <c r="L136" s="60">
        <v>65941.70585312227</v>
      </c>
      <c r="M136" s="40">
        <f t="shared" si="2"/>
        <v>188234.7058531223</v>
      </c>
      <c r="N136" s="14"/>
      <c r="O136" s="28"/>
      <c r="P136" s="16"/>
    </row>
    <row r="137" spans="1:16" ht="11.25">
      <c r="A137" s="8">
        <v>891</v>
      </c>
      <c r="B137" s="9" t="s">
        <v>134</v>
      </c>
      <c r="C137" s="36">
        <v>1204347.9697836149</v>
      </c>
      <c r="D137" s="79">
        <v>561502.0137609751</v>
      </c>
      <c r="E137" s="79">
        <v>3685756.75808447</v>
      </c>
      <c r="F137" s="36">
        <v>2893191</v>
      </c>
      <c r="G137" s="36">
        <v>2528609</v>
      </c>
      <c r="H137" s="117">
        <v>2534988.1639552116</v>
      </c>
      <c r="I137" s="117">
        <v>1726377.3629977498</v>
      </c>
      <c r="J137" s="87">
        <v>4433202</v>
      </c>
      <c r="K137" s="60">
        <v>609365</v>
      </c>
      <c r="L137" s="60">
        <v>337486.0358471364</v>
      </c>
      <c r="M137" s="40">
        <f t="shared" si="2"/>
        <v>946851.0358471364</v>
      </c>
      <c r="N137" s="14">
        <v>80000</v>
      </c>
      <c r="O137" s="28">
        <v>25000</v>
      </c>
      <c r="P137" s="16">
        <v>105000</v>
      </c>
    </row>
    <row r="138" spans="1:16" ht="11.25">
      <c r="A138" s="8">
        <v>892</v>
      </c>
      <c r="B138" s="9" t="s">
        <v>135</v>
      </c>
      <c r="C138" s="36">
        <v>362380.031790269</v>
      </c>
      <c r="D138" s="79">
        <v>1996386.9048044346</v>
      </c>
      <c r="E138" s="79">
        <v>1259348.8268239216</v>
      </c>
      <c r="F138" s="36">
        <v>1059064</v>
      </c>
      <c r="G138" s="36">
        <v>1203272</v>
      </c>
      <c r="H138" s="117">
        <v>926801.3703624096</v>
      </c>
      <c r="I138" s="117">
        <v>568536.8220634203</v>
      </c>
      <c r="J138" s="87">
        <v>3073594</v>
      </c>
      <c r="K138" s="60">
        <v>323043</v>
      </c>
      <c r="L138" s="60">
        <v>125992.13093883639</v>
      </c>
      <c r="M138" s="40">
        <f t="shared" si="2"/>
        <v>449035.1309388364</v>
      </c>
      <c r="N138" s="14">
        <v>240000</v>
      </c>
      <c r="O138" s="28">
        <v>75000</v>
      </c>
      <c r="P138" s="16">
        <v>315000</v>
      </c>
    </row>
    <row r="139" spans="1:16" ht="11.25">
      <c r="A139" s="8">
        <v>893</v>
      </c>
      <c r="B139" s="9" t="s">
        <v>136</v>
      </c>
      <c r="C139" s="36">
        <v>396308.8024791072</v>
      </c>
      <c r="D139" s="79">
        <v>61687.032742192736</v>
      </c>
      <c r="E139" s="79">
        <v>1243939.7855387682</v>
      </c>
      <c r="F139" s="36">
        <v>1139249</v>
      </c>
      <c r="G139" s="36">
        <v>769662</v>
      </c>
      <c r="H139" s="117">
        <v>1058261.83252098</v>
      </c>
      <c r="I139" s="117">
        <v>560773.9889295076</v>
      </c>
      <c r="J139" s="87">
        <v>2161655</v>
      </c>
      <c r="K139" s="60">
        <v>178988</v>
      </c>
      <c r="L139" s="60">
        <v>116026.28158076335</v>
      </c>
      <c r="M139" s="40">
        <f t="shared" si="2"/>
        <v>295014.28158076335</v>
      </c>
      <c r="N139" s="14"/>
      <c r="O139" s="28"/>
      <c r="P139" s="16"/>
    </row>
    <row r="140" spans="1:16" ht="11.25">
      <c r="A140" s="8">
        <v>894</v>
      </c>
      <c r="B140" s="9" t="s">
        <v>137</v>
      </c>
      <c r="C140" s="36">
        <v>277484.68058191705</v>
      </c>
      <c r="D140" s="79">
        <v>271273.7799221026</v>
      </c>
      <c r="E140" s="79">
        <v>866005.0502438131</v>
      </c>
      <c r="F140" s="36">
        <v>693413</v>
      </c>
      <c r="G140" s="36">
        <v>629786</v>
      </c>
      <c r="H140" s="117">
        <v>667146.016641604</v>
      </c>
      <c r="I140" s="117">
        <v>397948.7734555395</v>
      </c>
      <c r="J140" s="87">
        <v>1538673</v>
      </c>
      <c r="K140" s="60">
        <v>136436</v>
      </c>
      <c r="L140" s="60">
        <v>81913.80084041358</v>
      </c>
      <c r="M140" s="40">
        <f t="shared" si="2"/>
        <v>218349.80084041358</v>
      </c>
      <c r="N140" s="14">
        <v>160000</v>
      </c>
      <c r="O140" s="28">
        <v>50000</v>
      </c>
      <c r="P140" s="16">
        <v>210000</v>
      </c>
    </row>
    <row r="141" spans="1:16" ht="11.25">
      <c r="A141" s="76">
        <v>895</v>
      </c>
      <c r="B141" s="78" t="s">
        <v>177</v>
      </c>
      <c r="C141" s="36">
        <v>484621.24015449535</v>
      </c>
      <c r="D141" s="81">
        <v>139933</v>
      </c>
      <c r="E141" s="81">
        <v>1579494.6226797078</v>
      </c>
      <c r="F141" s="82">
        <v>1190497.4971725463</v>
      </c>
      <c r="G141" s="82">
        <v>857426</v>
      </c>
      <c r="H141" s="85">
        <v>1157123.420369125</v>
      </c>
      <c r="I141" s="85">
        <v>648494.43</v>
      </c>
      <c r="J141" s="89">
        <v>1946840</v>
      </c>
      <c r="K141" s="132" t="s">
        <v>180</v>
      </c>
      <c r="L141" s="132" t="s">
        <v>180</v>
      </c>
      <c r="M141" s="82">
        <v>407499.56</v>
      </c>
      <c r="N141" s="14">
        <v>80000</v>
      </c>
      <c r="O141" s="28">
        <v>25000</v>
      </c>
      <c r="P141" s="16">
        <v>105000</v>
      </c>
    </row>
    <row r="142" spans="1:16" ht="11.25">
      <c r="A142" s="76">
        <v>896</v>
      </c>
      <c r="B142" s="78" t="s">
        <v>178</v>
      </c>
      <c r="C142" s="36">
        <v>501503.0170353723</v>
      </c>
      <c r="D142" s="81">
        <v>125253</v>
      </c>
      <c r="E142" s="81">
        <v>1474272.2285458648</v>
      </c>
      <c r="F142" s="82">
        <v>1191368.5028274537</v>
      </c>
      <c r="G142" s="82">
        <v>950833</v>
      </c>
      <c r="H142" s="85">
        <v>1139505.7385429842</v>
      </c>
      <c r="I142" s="85">
        <v>707183.49</v>
      </c>
      <c r="J142" s="89">
        <v>1872792</v>
      </c>
      <c r="K142" s="132" t="s">
        <v>180</v>
      </c>
      <c r="L142" s="132" t="s">
        <v>180</v>
      </c>
      <c r="M142" s="82">
        <v>376153.44</v>
      </c>
      <c r="N142" s="14"/>
      <c r="O142" s="28"/>
      <c r="P142" s="16"/>
    </row>
    <row r="143" spans="1:16" ht="11.25">
      <c r="A143" s="8">
        <v>908</v>
      </c>
      <c r="B143" s="9" t="s">
        <v>138</v>
      </c>
      <c r="C143" s="36">
        <v>728443.1369103501</v>
      </c>
      <c r="D143" s="79">
        <v>108709.52671523309</v>
      </c>
      <c r="E143" s="79">
        <v>2410332.008926124</v>
      </c>
      <c r="F143" s="36">
        <v>2098420</v>
      </c>
      <c r="G143" s="36">
        <v>1857275</v>
      </c>
      <c r="H143" s="117">
        <v>1850006.9815571576</v>
      </c>
      <c r="I143" s="117">
        <v>1120707.4583811983</v>
      </c>
      <c r="J143" s="87">
        <v>4725513</v>
      </c>
      <c r="K143" s="60">
        <v>518000</v>
      </c>
      <c r="L143" s="60">
        <v>217365.13366492733</v>
      </c>
      <c r="M143" s="40">
        <f t="shared" si="2"/>
        <v>735365.1336649273</v>
      </c>
      <c r="N143" s="14">
        <v>320000</v>
      </c>
      <c r="O143" s="28">
        <v>100000</v>
      </c>
      <c r="P143" s="16">
        <v>420000</v>
      </c>
    </row>
    <row r="144" spans="1:16" ht="11.25">
      <c r="A144" s="8">
        <v>909</v>
      </c>
      <c r="B144" s="9" t="s">
        <v>139</v>
      </c>
      <c r="C144" s="36">
        <v>721821.903813092</v>
      </c>
      <c r="D144" s="79">
        <v>103264.56123265972</v>
      </c>
      <c r="E144" s="79">
        <v>2111189.0866283015</v>
      </c>
      <c r="F144" s="36">
        <v>2058000</v>
      </c>
      <c r="G144" s="36">
        <v>1580637</v>
      </c>
      <c r="H144" s="117">
        <v>1896378.5727422005</v>
      </c>
      <c r="I144" s="117">
        <v>1102416.9478815538</v>
      </c>
      <c r="J144" s="87">
        <v>3332634</v>
      </c>
      <c r="K144" s="60">
        <v>633800</v>
      </c>
      <c r="L144" s="60">
        <v>208325.6872049287</v>
      </c>
      <c r="M144" s="40">
        <f t="shared" si="2"/>
        <v>842125.6872049287</v>
      </c>
      <c r="N144" s="14">
        <v>160000</v>
      </c>
      <c r="O144" s="28">
        <v>50000</v>
      </c>
      <c r="P144" s="16">
        <v>210000</v>
      </c>
    </row>
    <row r="145" spans="1:16" ht="11.25">
      <c r="A145" s="8">
        <v>916</v>
      </c>
      <c r="B145" s="9" t="s">
        <v>140</v>
      </c>
      <c r="C145" s="36">
        <v>846505.0874646399</v>
      </c>
      <c r="D145" s="79">
        <v>309631.2287478725</v>
      </c>
      <c r="E145" s="79">
        <v>2645384.931746141</v>
      </c>
      <c r="F145" s="36">
        <v>2093238</v>
      </c>
      <c r="G145" s="36">
        <v>1610657</v>
      </c>
      <c r="H145" s="117">
        <v>1897874.7573783265</v>
      </c>
      <c r="I145" s="117">
        <v>1195824.157209233</v>
      </c>
      <c r="J145" s="87">
        <v>3061372</v>
      </c>
      <c r="K145" s="60">
        <v>467176</v>
      </c>
      <c r="L145" s="60">
        <v>247185.14729746056</v>
      </c>
      <c r="M145" s="40">
        <f t="shared" si="2"/>
        <v>714361.1472974606</v>
      </c>
      <c r="N145" s="14">
        <v>240000</v>
      </c>
      <c r="O145" s="28">
        <v>75000</v>
      </c>
      <c r="P145" s="16">
        <v>315000</v>
      </c>
    </row>
    <row r="146" spans="1:16" ht="11.25">
      <c r="A146" s="8">
        <v>919</v>
      </c>
      <c r="B146" s="9" t="s">
        <v>141</v>
      </c>
      <c r="C146" s="36">
        <v>1772324.66828751</v>
      </c>
      <c r="D146" s="79">
        <v>1426981.3715735953</v>
      </c>
      <c r="E146" s="79">
        <v>5153618.881091567</v>
      </c>
      <c r="F146" s="36">
        <v>3772934</v>
      </c>
      <c r="G146" s="36">
        <v>2639722</v>
      </c>
      <c r="H146" s="117">
        <v>3304399.4550840985</v>
      </c>
      <c r="I146" s="117">
        <v>2298133.3578713536</v>
      </c>
      <c r="J146" s="87">
        <v>7412522</v>
      </c>
      <c r="K146" s="60">
        <v>772448</v>
      </c>
      <c r="L146" s="60">
        <v>494772.67161125643</v>
      </c>
      <c r="M146" s="40">
        <f t="shared" si="2"/>
        <v>1267220.6716112564</v>
      </c>
      <c r="N146" s="14">
        <v>160000</v>
      </c>
      <c r="O146" s="28">
        <v>50000</v>
      </c>
      <c r="P146" s="16">
        <v>210000</v>
      </c>
    </row>
    <row r="147" spans="1:16" ht="11.25">
      <c r="A147" s="8">
        <v>921</v>
      </c>
      <c r="B147" s="9" t="s">
        <v>142</v>
      </c>
      <c r="C147" s="36">
        <v>189813.1378067879</v>
      </c>
      <c r="D147" s="79">
        <v>55335.513853659046</v>
      </c>
      <c r="E147" s="79">
        <v>540448.630730626</v>
      </c>
      <c r="F147" s="36">
        <v>493549</v>
      </c>
      <c r="G147" s="36">
        <v>498503</v>
      </c>
      <c r="H147" s="117">
        <v>526426.0497552167</v>
      </c>
      <c r="I147" s="117">
        <v>421399.29619695526</v>
      </c>
      <c r="J147" s="87">
        <v>786004</v>
      </c>
      <c r="K147" s="60">
        <v>340800</v>
      </c>
      <c r="L147" s="60">
        <v>59333.89990047909</v>
      </c>
      <c r="M147" s="40">
        <f t="shared" si="2"/>
        <v>400133.89990047907</v>
      </c>
      <c r="N147" s="14"/>
      <c r="O147" s="28"/>
      <c r="P147" s="16"/>
    </row>
    <row r="148" spans="1:16" ht="11.25">
      <c r="A148" s="8">
        <v>925</v>
      </c>
      <c r="B148" s="9" t="s">
        <v>143</v>
      </c>
      <c r="C148" s="36">
        <v>1015764.0582455397</v>
      </c>
      <c r="D148" s="79">
        <v>265012.7312464038</v>
      </c>
      <c r="E148" s="79">
        <v>3200826.8330674907</v>
      </c>
      <c r="F148" s="36">
        <v>2882971</v>
      </c>
      <c r="G148" s="36">
        <v>2299614</v>
      </c>
      <c r="H148" s="117">
        <v>2302410.1137664905</v>
      </c>
      <c r="I148" s="117">
        <v>1528776.2018158736</v>
      </c>
      <c r="J148" s="87">
        <v>4540654</v>
      </c>
      <c r="K148" s="60">
        <v>543000</v>
      </c>
      <c r="L148" s="60">
        <v>294729.8016595297</v>
      </c>
      <c r="M148" s="40">
        <f t="shared" si="2"/>
        <v>837729.8016595297</v>
      </c>
      <c r="N148" s="14">
        <v>160000</v>
      </c>
      <c r="O148" s="28">
        <v>50000</v>
      </c>
      <c r="P148" s="16">
        <v>210000</v>
      </c>
    </row>
    <row r="149" spans="1:16" ht="11.25">
      <c r="A149" s="8">
        <v>926</v>
      </c>
      <c r="B149" s="9" t="s">
        <v>144</v>
      </c>
      <c r="C149" s="36">
        <v>1130877.7326849604</v>
      </c>
      <c r="D149" s="79">
        <v>457105.05718133535</v>
      </c>
      <c r="E149" s="79">
        <v>3632755.817368282</v>
      </c>
      <c r="F149" s="36">
        <v>3142915</v>
      </c>
      <c r="G149" s="36">
        <v>2527503</v>
      </c>
      <c r="H149" s="117">
        <v>2844072.2929047607</v>
      </c>
      <c r="I149" s="117">
        <v>1598815.152960889</v>
      </c>
      <c r="J149" s="87">
        <v>4952300</v>
      </c>
      <c r="K149" s="60">
        <v>595195</v>
      </c>
      <c r="L149" s="60">
        <v>335563.71641361405</v>
      </c>
      <c r="M149" s="40">
        <f t="shared" si="2"/>
        <v>930758.7164136141</v>
      </c>
      <c r="N149" s="14">
        <v>320000</v>
      </c>
      <c r="O149" s="28">
        <v>100000</v>
      </c>
      <c r="P149" s="16">
        <v>420000</v>
      </c>
    </row>
    <row r="150" spans="1:16" ht="11.25">
      <c r="A150" s="8">
        <v>928</v>
      </c>
      <c r="B150" s="9" t="s">
        <v>145</v>
      </c>
      <c r="C150" s="36">
        <v>1037943.3923252663</v>
      </c>
      <c r="D150" s="79">
        <v>700412.0685930036</v>
      </c>
      <c r="E150" s="79">
        <v>3197477.7272627447</v>
      </c>
      <c r="F150" s="36">
        <v>2606330</v>
      </c>
      <c r="G150" s="36">
        <v>2017697</v>
      </c>
      <c r="H150" s="117">
        <v>2402591.1999001554</v>
      </c>
      <c r="I150" s="117">
        <v>1419996.3493803171</v>
      </c>
      <c r="J150" s="87">
        <v>4054584</v>
      </c>
      <c r="K150" s="60">
        <v>835000</v>
      </c>
      <c r="L150" s="60">
        <v>321341.49356712995</v>
      </c>
      <c r="M150" s="40">
        <f t="shared" si="2"/>
        <v>1156341.49356713</v>
      </c>
      <c r="N150" s="14">
        <v>400000</v>
      </c>
      <c r="O150" s="28">
        <v>125000</v>
      </c>
      <c r="P150" s="16">
        <v>525000</v>
      </c>
    </row>
    <row r="151" spans="1:16" ht="11.25">
      <c r="A151" s="8">
        <v>929</v>
      </c>
      <c r="B151" s="9" t="s">
        <v>146</v>
      </c>
      <c r="C151" s="36">
        <v>448598.87624893355</v>
      </c>
      <c r="D151" s="79">
        <v>73430.16046056342</v>
      </c>
      <c r="E151" s="79">
        <v>1235566.3537165746</v>
      </c>
      <c r="F151" s="36">
        <v>1296141</v>
      </c>
      <c r="G151" s="36">
        <v>1043965</v>
      </c>
      <c r="H151" s="117">
        <v>1242328.3016139292</v>
      </c>
      <c r="I151" s="117">
        <v>829636.8264566141</v>
      </c>
      <c r="J151" s="87">
        <v>1988658</v>
      </c>
      <c r="K151" s="60">
        <v>271243</v>
      </c>
      <c r="L151" s="60">
        <v>145958.58647366925</v>
      </c>
      <c r="M151" s="40">
        <f t="shared" si="2"/>
        <v>417201.5864736693</v>
      </c>
      <c r="N151" s="14">
        <v>80000</v>
      </c>
      <c r="O151" s="28">
        <v>25000</v>
      </c>
      <c r="P151" s="16">
        <v>105000</v>
      </c>
    </row>
    <row r="152" spans="1:16" ht="11.25">
      <c r="A152" s="8">
        <v>931</v>
      </c>
      <c r="B152" s="9" t="s">
        <v>147</v>
      </c>
      <c r="C152" s="36">
        <v>873027.2304893829</v>
      </c>
      <c r="D152" s="79">
        <v>640218.797086487</v>
      </c>
      <c r="E152" s="79">
        <v>2749616.0523041254</v>
      </c>
      <c r="F152" s="36">
        <v>1981406</v>
      </c>
      <c r="G152" s="36">
        <v>1287583</v>
      </c>
      <c r="H152" s="117">
        <v>1928143.9229179476</v>
      </c>
      <c r="I152" s="117">
        <v>1098292.6448889137</v>
      </c>
      <c r="J152" s="87">
        <v>4290490</v>
      </c>
      <c r="K152" s="60">
        <v>414000</v>
      </c>
      <c r="L152" s="60">
        <v>260538.44967677534</v>
      </c>
      <c r="M152" s="40">
        <f t="shared" si="2"/>
        <v>674538.4496767754</v>
      </c>
      <c r="N152" s="14">
        <v>80000</v>
      </c>
      <c r="O152" s="28">
        <v>25000</v>
      </c>
      <c r="P152" s="16">
        <v>105000</v>
      </c>
    </row>
    <row r="153" spans="1:16" ht="11.25">
      <c r="A153" s="8">
        <v>933</v>
      </c>
      <c r="B153" s="9" t="s">
        <v>148</v>
      </c>
      <c r="C153" s="36">
        <v>693696.4629917453</v>
      </c>
      <c r="D153" s="79">
        <v>140966.73787824245</v>
      </c>
      <c r="E153" s="79">
        <v>2316176.5264639976</v>
      </c>
      <c r="F153" s="36">
        <v>1925786</v>
      </c>
      <c r="G153" s="36">
        <v>1464771</v>
      </c>
      <c r="H153" s="117">
        <v>1732777.7272116179</v>
      </c>
      <c r="I153" s="117">
        <v>1273682.9776905177</v>
      </c>
      <c r="J153" s="87">
        <v>3422681</v>
      </c>
      <c r="K153" s="60">
        <v>727450</v>
      </c>
      <c r="L153" s="60">
        <v>220271.33842742915</v>
      </c>
      <c r="M153" s="40">
        <f t="shared" si="2"/>
        <v>947721.3384274291</v>
      </c>
      <c r="N153" s="14">
        <v>160000</v>
      </c>
      <c r="O153" s="28">
        <v>50000</v>
      </c>
      <c r="P153" s="16">
        <v>210000</v>
      </c>
    </row>
    <row r="154" spans="1:16" ht="11.25">
      <c r="A154" s="8">
        <v>935</v>
      </c>
      <c r="B154" s="9" t="s">
        <v>149</v>
      </c>
      <c r="C154" s="36">
        <v>1010986.6128588079</v>
      </c>
      <c r="D154" s="79">
        <v>454280.9973275674</v>
      </c>
      <c r="E154" s="79">
        <v>3201010.247546617</v>
      </c>
      <c r="F154" s="36">
        <v>2567075</v>
      </c>
      <c r="G154" s="36">
        <v>1989376</v>
      </c>
      <c r="H154" s="117">
        <v>2271398.1036060434</v>
      </c>
      <c r="I154" s="117">
        <v>1525388.7775020397</v>
      </c>
      <c r="J154" s="87">
        <v>4991373</v>
      </c>
      <c r="K154" s="60">
        <v>472626</v>
      </c>
      <c r="L154" s="60">
        <v>302928.4004674522</v>
      </c>
      <c r="M154" s="40">
        <f t="shared" si="2"/>
        <v>775554.4004674521</v>
      </c>
      <c r="N154" s="14">
        <v>240000</v>
      </c>
      <c r="O154" s="28">
        <v>75000</v>
      </c>
      <c r="P154" s="16">
        <v>315000</v>
      </c>
    </row>
    <row r="155" spans="1:16" ht="11.25">
      <c r="A155" s="8">
        <v>936</v>
      </c>
      <c r="B155" s="9" t="s">
        <v>150</v>
      </c>
      <c r="C155" s="36">
        <v>1420534.6297153241</v>
      </c>
      <c r="D155" s="79">
        <v>835283.7944966072</v>
      </c>
      <c r="E155" s="79">
        <v>4253816.831598511</v>
      </c>
      <c r="F155" s="36">
        <v>3054534</v>
      </c>
      <c r="G155" s="36">
        <v>1788890</v>
      </c>
      <c r="H155" s="117">
        <v>2764656.157189383</v>
      </c>
      <c r="I155" s="117">
        <v>1870994.8943357843</v>
      </c>
      <c r="J155" s="87">
        <v>5542503</v>
      </c>
      <c r="K155" s="60">
        <v>518669</v>
      </c>
      <c r="L155" s="60">
        <v>438467.96213940164</v>
      </c>
      <c r="M155" s="40">
        <f t="shared" si="2"/>
        <v>957136.9621394016</v>
      </c>
      <c r="N155" s="14">
        <v>80000</v>
      </c>
      <c r="O155" s="28">
        <v>25000</v>
      </c>
      <c r="P155" s="16">
        <v>105000</v>
      </c>
    </row>
    <row r="156" spans="1:16" ht="11.25">
      <c r="A156" s="8">
        <v>937</v>
      </c>
      <c r="B156" s="9" t="s">
        <v>151</v>
      </c>
      <c r="C156" s="36">
        <v>770735.0319567741</v>
      </c>
      <c r="D156" s="79">
        <v>1000131.1279279329</v>
      </c>
      <c r="E156" s="79">
        <v>2418235.0725713237</v>
      </c>
      <c r="F156" s="36">
        <v>1875646</v>
      </c>
      <c r="G156" s="36">
        <v>1366802</v>
      </c>
      <c r="H156" s="117">
        <v>1664760.749103274</v>
      </c>
      <c r="I156" s="117">
        <v>1041026.3570197849</v>
      </c>
      <c r="J156" s="87">
        <v>3112623</v>
      </c>
      <c r="K156" s="60">
        <v>1006000</v>
      </c>
      <c r="L156" s="60">
        <v>227278.8477949702</v>
      </c>
      <c r="M156" s="40">
        <f t="shared" si="2"/>
        <v>1233278.8477949703</v>
      </c>
      <c r="N156" s="14">
        <v>80000</v>
      </c>
      <c r="O156" s="28">
        <v>25000</v>
      </c>
      <c r="P156" s="16">
        <v>105000</v>
      </c>
    </row>
    <row r="157" spans="1:16" ht="11.25">
      <c r="A157" s="8">
        <v>938</v>
      </c>
      <c r="B157" s="9" t="s">
        <v>152</v>
      </c>
      <c r="C157" s="36">
        <v>1006348.9463005312</v>
      </c>
      <c r="D157" s="79">
        <v>412280.02135000745</v>
      </c>
      <c r="E157" s="79">
        <v>3189085.16763853</v>
      </c>
      <c r="F157" s="36">
        <v>2494872</v>
      </c>
      <c r="G157" s="36">
        <v>1827016</v>
      </c>
      <c r="H157" s="117">
        <v>2204499.7804265283</v>
      </c>
      <c r="I157" s="117">
        <v>1425456.8943949621</v>
      </c>
      <c r="J157" s="87">
        <v>3655883</v>
      </c>
      <c r="K157" s="60">
        <v>994000</v>
      </c>
      <c r="L157" s="60">
        <v>318587.6840865625</v>
      </c>
      <c r="M157" s="40">
        <f t="shared" si="2"/>
        <v>1312587.6840865626</v>
      </c>
      <c r="N157" s="14"/>
      <c r="O157" s="28"/>
      <c r="P157" s="16"/>
    </row>
    <row r="158" spans="1:16" ht="11.25">
      <c r="A158" s="8"/>
      <c r="B158" s="9"/>
      <c r="C158" s="37"/>
      <c r="D158" s="37"/>
      <c r="E158" s="37"/>
      <c r="F158" s="37"/>
      <c r="G158" s="37"/>
      <c r="K158" s="61"/>
      <c r="L158" s="61"/>
      <c r="M158" s="37"/>
      <c r="N158" s="14"/>
      <c r="O158" s="28"/>
      <c r="P158" s="16"/>
    </row>
    <row r="159" spans="1:16" s="4" customFormat="1" ht="11.25">
      <c r="A159" s="53"/>
      <c r="B159" s="54" t="s">
        <v>153</v>
      </c>
      <c r="C159" s="38">
        <f aca="true" t="shared" si="3" ref="C159:I159">SUM(C6:C158)</f>
        <v>77339238.84625226</v>
      </c>
      <c r="D159" s="41">
        <f t="shared" si="3"/>
        <v>203017239.78915468</v>
      </c>
      <c r="E159" s="41">
        <f t="shared" si="3"/>
        <v>246582261.57796928</v>
      </c>
      <c r="F159" s="38">
        <f t="shared" si="3"/>
        <v>189500002</v>
      </c>
      <c r="G159" s="38">
        <f t="shared" si="3"/>
        <v>166916998</v>
      </c>
      <c r="H159" s="38">
        <f t="shared" si="3"/>
        <v>168757579.02417025</v>
      </c>
      <c r="I159" s="38">
        <f t="shared" si="3"/>
        <v>107825698.9672529</v>
      </c>
      <c r="J159" s="58">
        <f>SUM(J6:J157)</f>
        <v>339970770</v>
      </c>
      <c r="K159" s="62">
        <f aca="true" t="shared" si="4" ref="K159:P159">SUM(K6:K158)</f>
        <v>58548214</v>
      </c>
      <c r="L159" s="62">
        <f t="shared" si="4"/>
        <v>22508600</v>
      </c>
      <c r="M159" s="41">
        <f t="shared" si="4"/>
        <v>82562467</v>
      </c>
      <c r="N159" s="62">
        <f t="shared" si="4"/>
        <v>12960000</v>
      </c>
      <c r="O159" s="62">
        <f t="shared" si="4"/>
        <v>4050000</v>
      </c>
      <c r="P159" s="62">
        <f t="shared" si="4"/>
        <v>17010000</v>
      </c>
    </row>
    <row r="161" spans="1:14" ht="12.75">
      <c r="A161" s="140" t="s">
        <v>203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1:5" ht="14.25">
      <c r="A162" s="133" t="s">
        <v>202</v>
      </c>
      <c r="B162" s="134"/>
      <c r="C162" s="134"/>
      <c r="D162" s="134"/>
      <c r="E162" s="134"/>
    </row>
    <row r="163" spans="1:16" ht="11.25">
      <c r="A163" s="125" t="s">
        <v>195</v>
      </c>
      <c r="B163" s="126" t="s">
        <v>197</v>
      </c>
      <c r="C163" s="126"/>
      <c r="D163" s="126"/>
      <c r="E163" s="126"/>
      <c r="F163" s="127"/>
      <c r="G163" s="128"/>
      <c r="H163" s="128"/>
      <c r="I163" s="128"/>
      <c r="J163" s="128"/>
      <c r="K163" s="126"/>
      <c r="L163" s="129" t="s">
        <v>196</v>
      </c>
      <c r="M163" s="126"/>
      <c r="N163" s="126"/>
      <c r="O163" s="129" t="s">
        <v>196</v>
      </c>
      <c r="P163" s="126"/>
    </row>
    <row r="165" ht="11.25">
      <c r="N165" s="131"/>
    </row>
  </sheetData>
  <sheetProtection/>
  <mergeCells count="5">
    <mergeCell ref="A161:N161"/>
    <mergeCell ref="K3:M3"/>
    <mergeCell ref="A2:B2"/>
    <mergeCell ref="A4:B4"/>
    <mergeCell ref="N3:P3"/>
  </mergeCells>
  <hyperlinks>
    <hyperlink ref="O163" r:id="rId1" tooltip="http://www.teachernet.gov.uk/docbank/index.cfm?id=12227" display="http://www.teachernet.gov.uk/docbank/index.cfm?id=12227"/>
    <hyperlink ref="L163" r:id="rId2" tooltip="http://www.teachernet.gov.uk/docbank/index.cfm?id=12227" display="http://www.teachernet.gov.uk/docbank/index.cfm?id=12227"/>
  </hyperlinks>
  <printOptions gridLines="1" horizontalCentered="1"/>
  <pageMargins left="0.35433070866141736" right="0.35433070866141736" top="0.1968503937007874" bottom="0" header="0.5118110236220472" footer="0.5118110236220472"/>
  <pageSetup horizontalDpi="600" verticalDpi="600" orientation="landscape" paperSize="9" scale="60" r:id="rId4"/>
  <ignoredErrors>
    <ignoredError sqref="M6 M157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sjhalla</dc:creator>
  <cp:keywords/>
  <dc:description/>
  <cp:lastModifiedBy>Sarah Adamson</cp:lastModifiedBy>
  <cp:lastPrinted>2009-01-08T18:07:54Z</cp:lastPrinted>
  <dcterms:created xsi:type="dcterms:W3CDTF">2007-10-23T13:41:55Z</dcterms:created>
  <dcterms:modified xsi:type="dcterms:W3CDTF">2010-04-12T11:37:20Z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-1876301662</vt:i4>
  </property>
  <property fmtid="{D5CDD505-2E9C-101B-9397-08002B2CF9AE}" pid="4" name="_EmailSubject">
    <vt:lpwstr>Teachernet: Changes to Document Bank 9</vt:lpwstr>
  </property>
  <property fmtid="{D5CDD505-2E9C-101B-9397-08002B2CF9AE}" pid="5" name="_AuthorEmail">
    <vt:lpwstr>Graeme.ROBERTS@dcsf.gsi.gov.uk</vt:lpwstr>
  </property>
  <property fmtid="{D5CDD505-2E9C-101B-9397-08002B2CF9AE}" pid="6" name="_AuthorEmailDisplayName">
    <vt:lpwstr>ROBERTS, Graeme</vt:lpwstr>
  </property>
  <property fmtid="{D5CDD505-2E9C-101B-9397-08002B2CF9AE}" pid="7" name="_PreviousAdHocReviewCycleID">
    <vt:i4>980640692</vt:i4>
  </property>
  <property fmtid="{D5CDD505-2E9C-101B-9397-08002B2CF9AE}" pid="8" name="_ReviewingToolsShownOnce">
    <vt:lpwstr/>
  </property>
</Properties>
</file>